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1355" windowHeight="8700"/>
  </bookViews>
  <sheets>
    <sheet name="ДСТ" sheetId="5" r:id="rId1"/>
  </sheets>
  <calcPr calcId="125725"/>
</workbook>
</file>

<file path=xl/calcChain.xml><?xml version="1.0" encoding="utf-8"?>
<calcChain xmlns="http://schemas.openxmlformats.org/spreadsheetml/2006/main">
  <c r="G25" i="5"/>
  <c r="F25"/>
  <c r="H25"/>
  <c r="G18"/>
  <c r="F18"/>
  <c r="H18"/>
  <c r="F28"/>
  <c r="H28"/>
  <c r="G28"/>
  <c r="F16"/>
  <c r="H16"/>
  <c r="F17"/>
  <c r="H17"/>
  <c r="F19"/>
  <c r="H19"/>
  <c r="F20"/>
  <c r="H20"/>
  <c r="F21"/>
  <c r="H21"/>
  <c r="F22"/>
  <c r="H22"/>
  <c r="F23"/>
  <c r="H23"/>
  <c r="F24"/>
  <c r="H24"/>
  <c r="F26"/>
  <c r="H26"/>
  <c r="F27"/>
  <c r="H27"/>
  <c r="F29"/>
  <c r="H29"/>
  <c r="F15"/>
  <c r="H15"/>
  <c r="G20"/>
  <c r="G29"/>
  <c r="G21"/>
  <c r="G22"/>
  <c r="G23"/>
  <c r="G24"/>
  <c r="G26"/>
  <c r="G27"/>
  <c r="G16"/>
  <c r="G17"/>
  <c r="G19"/>
  <c r="G15"/>
  <c r="A16"/>
  <c r="A24"/>
</calcChain>
</file>

<file path=xl/sharedStrings.xml><?xml version="1.0" encoding="utf-8"?>
<sst xmlns="http://schemas.openxmlformats.org/spreadsheetml/2006/main" count="53" uniqueCount="36">
  <si>
    <t>№ п/п</t>
  </si>
  <si>
    <t>Прейскурант</t>
  </si>
  <si>
    <t>РУП "Витебскавтодор"</t>
  </si>
  <si>
    <t>УТВЕРЖДАЮ</t>
  </si>
  <si>
    <t>Начальник ППО</t>
  </si>
  <si>
    <t>Единица измерения</t>
  </si>
  <si>
    <t>Исп. (№ тел.)</t>
  </si>
  <si>
    <t>Наименование работы (услуги)</t>
  </si>
  <si>
    <t>цен (тарифов) на работы (услуги)</t>
  </si>
  <si>
    <t>на оказание услуг по управлению и технической  эксплуатации дорожно-строительной техники</t>
  </si>
  <si>
    <t>маш-час</t>
  </si>
  <si>
    <t>филиала Дорожно-эксплуатационное управление № 34 РУП "Витебскавтодор"</t>
  </si>
  <si>
    <t>Автогрейдер ДЗ-180А</t>
  </si>
  <si>
    <t>Автогрейдер ГС-14.02</t>
  </si>
  <si>
    <t>Тихан Г.А.</t>
  </si>
  <si>
    <t>Для сторонних организаций .</t>
  </si>
  <si>
    <t xml:space="preserve"> без НДС</t>
  </si>
  <si>
    <t xml:space="preserve"> с НДС</t>
  </si>
  <si>
    <t>При строительстве и содержании а/д (мостов и др.), финансируемых за счет респ.и местн.бюджетов. (руб)</t>
  </si>
  <si>
    <t>Инвентарный номер</t>
  </si>
  <si>
    <t>Погрузчик "Амкодор" А342С</t>
  </si>
  <si>
    <t>Погрузчик ТО-18Б</t>
  </si>
  <si>
    <t>Каток ДС-30</t>
  </si>
  <si>
    <t>Трактор МТЗ-82 (2391 ВА)</t>
  </si>
  <si>
    <t>Трактор МТЗ-82П (7867 ВА-2)</t>
  </si>
  <si>
    <t>Трактор МТЗ-920 (3172 ВА)</t>
  </si>
  <si>
    <t>Трактор МТЗ-92П (3123 ВВ-2)</t>
  </si>
  <si>
    <t xml:space="preserve">Бульдозер погрузчик ДЗ-133  (5304 ВВ)                              </t>
  </si>
  <si>
    <t>Ш-406 (3156 ВА)</t>
  </si>
  <si>
    <t>Трактор МТЗ-82 (4057 ВА-2)</t>
  </si>
  <si>
    <t>Трактор МТЗ-82 (7774 ВК-2)</t>
  </si>
  <si>
    <t>Главный инженер филиала ДЭУ № 34</t>
  </si>
  <si>
    <t>А.М. Литвинко</t>
  </si>
  <si>
    <t>Трактор МТЗ-82.1 (9073 ВК-2)</t>
  </si>
  <si>
    <t>на  август 2023 г.</t>
  </si>
  <si>
    <t>8-02153-26-9-12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</si>
</sst>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0" xfId="0" applyFont="1" applyFill="1"/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SheetLayoutView="78" workbookViewId="0">
      <selection activeCell="E36" sqref="E36"/>
    </sheetView>
  </sheetViews>
  <sheetFormatPr defaultRowHeight="12.75"/>
  <cols>
    <col min="1" max="1" width="4.7109375" style="4" customWidth="1"/>
    <col min="2" max="2" width="29.7109375" style="4" customWidth="1"/>
    <col min="3" max="3" width="8.7109375" style="4" customWidth="1"/>
    <col min="4" max="4" width="9.85546875" style="4" customWidth="1"/>
    <col min="5" max="5" width="11" style="4" customWidth="1"/>
    <col min="6" max="6" width="10.42578125" style="4" customWidth="1"/>
    <col min="7" max="7" width="10.85546875" style="4" customWidth="1"/>
    <col min="8" max="8" width="12.7109375" style="4" customWidth="1"/>
    <col min="9" max="16384" width="9.140625" style="4"/>
  </cols>
  <sheetData>
    <row r="2" spans="1:8" ht="15">
      <c r="A2" s="3"/>
      <c r="B2" s="3"/>
      <c r="C2" s="3"/>
      <c r="D2" s="3"/>
      <c r="F2" s="3" t="s">
        <v>3</v>
      </c>
    </row>
    <row r="3" spans="1:8" ht="15">
      <c r="A3" s="3"/>
      <c r="B3" s="3"/>
      <c r="C3" s="3"/>
      <c r="D3" s="3"/>
      <c r="F3" s="3" t="s">
        <v>31</v>
      </c>
    </row>
    <row r="4" spans="1:8" ht="15">
      <c r="A4" s="3"/>
      <c r="B4" s="3"/>
      <c r="C4" s="3"/>
      <c r="D4" s="3"/>
      <c r="F4" s="3" t="s">
        <v>2</v>
      </c>
    </row>
    <row r="5" spans="1:8" ht="21" customHeight="1">
      <c r="A5" s="3"/>
      <c r="B5" s="3"/>
      <c r="C5" s="3"/>
      <c r="D5" s="3"/>
      <c r="F5" s="16"/>
      <c r="G5" s="17" t="s">
        <v>32</v>
      </c>
    </row>
    <row r="6" spans="1:8" ht="15.75">
      <c r="A6" s="5"/>
      <c r="B6" s="19" t="s">
        <v>1</v>
      </c>
      <c r="C6" s="19"/>
      <c r="D6" s="19"/>
      <c r="E6" s="19"/>
      <c r="F6" s="19"/>
      <c r="G6" s="19"/>
      <c r="H6" s="19"/>
    </row>
    <row r="7" spans="1:8" ht="15">
      <c r="A7" s="5"/>
      <c r="B7" s="18" t="s">
        <v>8</v>
      </c>
      <c r="C7" s="18"/>
      <c r="D7" s="18"/>
      <c r="E7" s="18"/>
      <c r="F7" s="18"/>
      <c r="G7" s="18"/>
      <c r="H7" s="18"/>
    </row>
    <row r="8" spans="1:8" ht="15">
      <c r="A8" s="5"/>
      <c r="B8" s="3" t="s">
        <v>9</v>
      </c>
      <c r="C8" s="3"/>
      <c r="D8" s="13"/>
      <c r="E8" s="13"/>
      <c r="F8" s="13"/>
    </row>
    <row r="9" spans="1:8" ht="15">
      <c r="A9" s="5"/>
      <c r="B9" s="18" t="s">
        <v>11</v>
      </c>
      <c r="C9" s="18"/>
      <c r="D9" s="18"/>
      <c r="E9" s="18"/>
      <c r="F9" s="18"/>
      <c r="G9" s="18"/>
      <c r="H9" s="18"/>
    </row>
    <row r="10" spans="1:8" ht="15">
      <c r="A10" s="5"/>
      <c r="B10" s="20" t="s">
        <v>34</v>
      </c>
      <c r="C10" s="20"/>
      <c r="D10" s="20"/>
      <c r="E10" s="20"/>
      <c r="F10" s="20"/>
      <c r="G10" s="20"/>
      <c r="H10" s="20"/>
    </row>
    <row r="11" spans="1:8" ht="15">
      <c r="A11" s="5"/>
      <c r="B11" s="5"/>
      <c r="C11" s="5"/>
      <c r="D11" s="5"/>
      <c r="E11" s="5"/>
      <c r="F11" s="5"/>
    </row>
    <row r="12" spans="1:8" ht="65.25" customHeight="1">
      <c r="A12" s="21" t="s">
        <v>0</v>
      </c>
      <c r="B12" s="23" t="s">
        <v>7</v>
      </c>
      <c r="C12" s="25" t="s">
        <v>19</v>
      </c>
      <c r="D12" s="23" t="s">
        <v>5</v>
      </c>
      <c r="E12" s="23" t="s">
        <v>18</v>
      </c>
      <c r="F12" s="23"/>
      <c r="G12" s="23" t="s">
        <v>15</v>
      </c>
      <c r="H12" s="23"/>
    </row>
    <row r="13" spans="1:8" ht="21.75" customHeight="1">
      <c r="A13" s="22"/>
      <c r="B13" s="24"/>
      <c r="C13" s="26"/>
      <c r="D13" s="24"/>
      <c r="E13" s="1" t="s">
        <v>16</v>
      </c>
      <c r="F13" s="1" t="s">
        <v>17</v>
      </c>
      <c r="G13" s="1" t="s">
        <v>16</v>
      </c>
      <c r="H13" s="1" t="s">
        <v>17</v>
      </c>
    </row>
    <row r="14" spans="1:8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6">
        <v>7</v>
      </c>
      <c r="H14" s="6">
        <v>8</v>
      </c>
    </row>
    <row r="15" spans="1:8" ht="22.5" customHeight="1">
      <c r="A15" s="1">
        <v>1</v>
      </c>
      <c r="B15" s="7" t="s">
        <v>13</v>
      </c>
      <c r="C15" s="8">
        <v>148</v>
      </c>
      <c r="D15" s="9" t="s">
        <v>10</v>
      </c>
      <c r="E15" s="2">
        <v>90.48</v>
      </c>
      <c r="F15" s="2">
        <f t="shared" ref="F15:F29" si="0">E15*1.2</f>
        <v>108.57600000000001</v>
      </c>
      <c r="G15" s="2">
        <f t="shared" ref="G15:G29" si="1">E15</f>
        <v>90.48</v>
      </c>
      <c r="H15" s="2">
        <f t="shared" ref="H15:H29" si="2">F15</f>
        <v>108.57600000000001</v>
      </c>
    </row>
    <row r="16" spans="1:8" ht="22.5" customHeight="1">
      <c r="A16" s="1">
        <f>A15+1</f>
        <v>2</v>
      </c>
      <c r="B16" s="7" t="s">
        <v>12</v>
      </c>
      <c r="C16" s="8">
        <v>34</v>
      </c>
      <c r="D16" s="9" t="s">
        <v>10</v>
      </c>
      <c r="E16" s="2">
        <v>84.46</v>
      </c>
      <c r="F16" s="2">
        <f t="shared" si="0"/>
        <v>101.35199999999999</v>
      </c>
      <c r="G16" s="2">
        <f t="shared" si="1"/>
        <v>84.46</v>
      </c>
      <c r="H16" s="2">
        <f t="shared" si="2"/>
        <v>101.35199999999999</v>
      </c>
    </row>
    <row r="17" spans="1:8" ht="22.5" customHeight="1">
      <c r="A17" s="1">
        <v>3</v>
      </c>
      <c r="B17" s="7" t="s">
        <v>20</v>
      </c>
      <c r="C17" s="8">
        <v>380</v>
      </c>
      <c r="D17" s="9" t="s">
        <v>10</v>
      </c>
      <c r="E17" s="2">
        <v>79.02</v>
      </c>
      <c r="F17" s="2">
        <f t="shared" si="0"/>
        <v>94.823999999999998</v>
      </c>
      <c r="G17" s="2">
        <f t="shared" si="1"/>
        <v>79.02</v>
      </c>
      <c r="H17" s="2">
        <f t="shared" si="2"/>
        <v>94.823999999999998</v>
      </c>
    </row>
    <row r="18" spans="1:8" ht="22.5" customHeight="1">
      <c r="A18" s="1">
        <v>4</v>
      </c>
      <c r="B18" s="7" t="s">
        <v>20</v>
      </c>
      <c r="C18" s="8">
        <v>485</v>
      </c>
      <c r="D18" s="9" t="s">
        <v>10</v>
      </c>
      <c r="E18" s="2">
        <v>88.01</v>
      </c>
      <c r="F18" s="2">
        <f>E18*1.2</f>
        <v>105.61200000000001</v>
      </c>
      <c r="G18" s="2">
        <f>E18</f>
        <v>88.01</v>
      </c>
      <c r="H18" s="2">
        <f>F18</f>
        <v>105.61200000000001</v>
      </c>
    </row>
    <row r="19" spans="1:8" ht="22.5" customHeight="1">
      <c r="A19" s="1">
        <v>5</v>
      </c>
      <c r="B19" s="7" t="s">
        <v>21</v>
      </c>
      <c r="C19" s="8">
        <v>68</v>
      </c>
      <c r="D19" s="9" t="s">
        <v>10</v>
      </c>
      <c r="E19" s="2">
        <v>75.319999999999993</v>
      </c>
      <c r="F19" s="2">
        <f t="shared" si="0"/>
        <v>90.383999999999986</v>
      </c>
      <c r="G19" s="2">
        <f t="shared" si="1"/>
        <v>75.319999999999993</v>
      </c>
      <c r="H19" s="2">
        <f t="shared" si="2"/>
        <v>90.383999999999986</v>
      </c>
    </row>
    <row r="20" spans="1:8" ht="31.5" customHeight="1">
      <c r="A20" s="1">
        <v>6</v>
      </c>
      <c r="B20" s="9" t="s">
        <v>27</v>
      </c>
      <c r="C20" s="8">
        <v>59</v>
      </c>
      <c r="D20" s="9" t="s">
        <v>10</v>
      </c>
      <c r="E20" s="2">
        <v>63.82</v>
      </c>
      <c r="F20" s="2">
        <f t="shared" si="0"/>
        <v>76.584000000000003</v>
      </c>
      <c r="G20" s="2">
        <f t="shared" si="1"/>
        <v>63.82</v>
      </c>
      <c r="H20" s="2">
        <f t="shared" si="2"/>
        <v>76.584000000000003</v>
      </c>
    </row>
    <row r="21" spans="1:8" ht="22.5" customHeight="1">
      <c r="A21" s="1">
        <v>7</v>
      </c>
      <c r="B21" s="9" t="s">
        <v>24</v>
      </c>
      <c r="C21" s="8">
        <v>291</v>
      </c>
      <c r="D21" s="9" t="s">
        <v>10</v>
      </c>
      <c r="E21" s="2">
        <v>62.89</v>
      </c>
      <c r="F21" s="2">
        <f t="shared" si="0"/>
        <v>75.468000000000004</v>
      </c>
      <c r="G21" s="2">
        <f t="shared" si="1"/>
        <v>62.89</v>
      </c>
      <c r="H21" s="2">
        <f t="shared" si="2"/>
        <v>75.468000000000004</v>
      </c>
    </row>
    <row r="22" spans="1:8" ht="22.5" customHeight="1">
      <c r="A22" s="1">
        <v>8</v>
      </c>
      <c r="B22" s="9" t="s">
        <v>23</v>
      </c>
      <c r="C22" s="8">
        <v>92</v>
      </c>
      <c r="D22" s="9" t="s">
        <v>10</v>
      </c>
      <c r="E22" s="2">
        <v>62.89</v>
      </c>
      <c r="F22" s="2">
        <f t="shared" si="0"/>
        <v>75.468000000000004</v>
      </c>
      <c r="G22" s="2">
        <f t="shared" si="1"/>
        <v>62.89</v>
      </c>
      <c r="H22" s="2">
        <f t="shared" si="2"/>
        <v>75.468000000000004</v>
      </c>
    </row>
    <row r="23" spans="1:8" ht="22.5" customHeight="1">
      <c r="A23" s="1">
        <v>9</v>
      </c>
      <c r="B23" s="9" t="s">
        <v>33</v>
      </c>
      <c r="C23" s="8">
        <v>495</v>
      </c>
      <c r="D23" s="9" t="s">
        <v>10</v>
      </c>
      <c r="E23" s="2">
        <v>67.02</v>
      </c>
      <c r="F23" s="2">
        <f t="shared" si="0"/>
        <v>80.423999999999992</v>
      </c>
      <c r="G23" s="2">
        <f t="shared" si="1"/>
        <v>67.02</v>
      </c>
      <c r="H23" s="2">
        <f t="shared" si="2"/>
        <v>80.423999999999992</v>
      </c>
    </row>
    <row r="24" spans="1:8" ht="22.5" customHeight="1">
      <c r="A24" s="1">
        <f>A23+1</f>
        <v>10</v>
      </c>
      <c r="B24" s="9" t="s">
        <v>29</v>
      </c>
      <c r="C24" s="8">
        <v>39</v>
      </c>
      <c r="D24" s="9" t="s">
        <v>10</v>
      </c>
      <c r="E24" s="2">
        <v>62.89</v>
      </c>
      <c r="F24" s="2">
        <f t="shared" si="0"/>
        <v>75.468000000000004</v>
      </c>
      <c r="G24" s="2">
        <f t="shared" si="1"/>
        <v>62.89</v>
      </c>
      <c r="H24" s="2">
        <f t="shared" si="2"/>
        <v>75.468000000000004</v>
      </c>
    </row>
    <row r="25" spans="1:8" ht="22.5" customHeight="1">
      <c r="A25" s="1">
        <v>11</v>
      </c>
      <c r="B25" s="9" t="s">
        <v>30</v>
      </c>
      <c r="C25" s="8">
        <v>483</v>
      </c>
      <c r="D25" s="9" t="s">
        <v>10</v>
      </c>
      <c r="E25" s="2">
        <v>66.16</v>
      </c>
      <c r="F25" s="2">
        <f>E25*1.2</f>
        <v>79.391999999999996</v>
      </c>
      <c r="G25" s="2">
        <f>E25</f>
        <v>66.16</v>
      </c>
      <c r="H25" s="2">
        <f>F25</f>
        <v>79.391999999999996</v>
      </c>
    </row>
    <row r="26" spans="1:8" ht="22.5" customHeight="1">
      <c r="A26" s="1">
        <v>12</v>
      </c>
      <c r="B26" s="9" t="s">
        <v>25</v>
      </c>
      <c r="C26" s="8">
        <v>134</v>
      </c>
      <c r="D26" s="9" t="s">
        <v>10</v>
      </c>
      <c r="E26" s="2">
        <v>62.89</v>
      </c>
      <c r="F26" s="2">
        <f t="shared" si="0"/>
        <v>75.468000000000004</v>
      </c>
      <c r="G26" s="2">
        <f t="shared" si="1"/>
        <v>62.89</v>
      </c>
      <c r="H26" s="2">
        <f t="shared" si="2"/>
        <v>75.468000000000004</v>
      </c>
    </row>
    <row r="27" spans="1:8" ht="22.5" customHeight="1">
      <c r="A27" s="1">
        <v>13</v>
      </c>
      <c r="B27" s="9" t="s">
        <v>26</v>
      </c>
      <c r="C27" s="8">
        <v>316</v>
      </c>
      <c r="D27" s="9" t="s">
        <v>10</v>
      </c>
      <c r="E27" s="2">
        <v>65.55</v>
      </c>
      <c r="F27" s="2">
        <f t="shared" si="0"/>
        <v>78.66</v>
      </c>
      <c r="G27" s="2">
        <f t="shared" si="1"/>
        <v>65.55</v>
      </c>
      <c r="H27" s="2">
        <f t="shared" si="2"/>
        <v>78.66</v>
      </c>
    </row>
    <row r="28" spans="1:8" ht="22.5" customHeight="1">
      <c r="A28" s="8">
        <v>14</v>
      </c>
      <c r="B28" s="9" t="s">
        <v>28</v>
      </c>
      <c r="C28" s="8">
        <v>122</v>
      </c>
      <c r="D28" s="9" t="s">
        <v>10</v>
      </c>
      <c r="E28" s="2">
        <v>62.89</v>
      </c>
      <c r="F28" s="2">
        <f t="shared" si="0"/>
        <v>75.468000000000004</v>
      </c>
      <c r="G28" s="2">
        <f t="shared" si="1"/>
        <v>62.89</v>
      </c>
      <c r="H28" s="2">
        <f t="shared" si="2"/>
        <v>75.468000000000004</v>
      </c>
    </row>
    <row r="29" spans="1:8" ht="22.5" customHeight="1">
      <c r="A29" s="8">
        <v>15</v>
      </c>
      <c r="B29" s="7" t="s">
        <v>22</v>
      </c>
      <c r="C29" s="8">
        <v>152</v>
      </c>
      <c r="D29" s="7" t="s">
        <v>10</v>
      </c>
      <c r="E29" s="15">
        <v>65.55</v>
      </c>
      <c r="F29" s="2">
        <f t="shared" si="0"/>
        <v>78.66</v>
      </c>
      <c r="G29" s="2">
        <f t="shared" si="1"/>
        <v>65.55</v>
      </c>
      <c r="H29" s="2">
        <f t="shared" si="2"/>
        <v>78.66</v>
      </c>
    </row>
    <row r="30" spans="1:8" ht="30" customHeight="1">
      <c r="A30" s="3"/>
      <c r="B30" s="3"/>
      <c r="C30" s="3"/>
      <c r="D30" s="3"/>
      <c r="E30" s="3"/>
      <c r="F30" s="3"/>
    </row>
    <row r="31" spans="1:8" s="11" customFormat="1" ht="15">
      <c r="A31" s="3"/>
      <c r="B31" s="10" t="s">
        <v>4</v>
      </c>
      <c r="C31" s="10"/>
      <c r="E31" s="3" t="s">
        <v>14</v>
      </c>
      <c r="F31" s="3"/>
    </row>
    <row r="32" spans="1:8" s="11" customFormat="1" ht="15">
      <c r="A32" s="3"/>
      <c r="B32" s="3"/>
      <c r="C32" s="3"/>
      <c r="D32" s="3"/>
      <c r="E32" s="3"/>
      <c r="F32" s="3"/>
    </row>
    <row r="33" spans="1:6" s="11" customFormat="1" ht="15">
      <c r="A33" s="3"/>
      <c r="B33" s="5"/>
      <c r="C33" s="5"/>
      <c r="D33" s="3"/>
      <c r="E33" s="3"/>
      <c r="F33" s="3"/>
    </row>
    <row r="34" spans="1:6" s="11" customFormat="1" ht="15">
      <c r="A34" s="3"/>
      <c r="B34" s="3"/>
      <c r="C34" s="3"/>
      <c r="D34" s="3"/>
      <c r="E34" s="3"/>
      <c r="F34" s="3"/>
    </row>
    <row r="35" spans="1:6" s="11" customFormat="1" ht="15">
      <c r="A35" s="3"/>
      <c r="D35" s="3"/>
      <c r="E35" s="3"/>
      <c r="F35" s="3"/>
    </row>
    <row r="36" spans="1:6" ht="15">
      <c r="A36" s="3"/>
      <c r="D36" s="3"/>
      <c r="E36" s="3"/>
      <c r="F36" s="3"/>
    </row>
    <row r="37" spans="1:6" ht="15">
      <c r="A37" s="3"/>
      <c r="B37" s="14" t="s">
        <v>6</v>
      </c>
      <c r="C37" s="3"/>
      <c r="D37" s="3"/>
      <c r="E37" s="3"/>
      <c r="F37" s="3"/>
    </row>
    <row r="38" spans="1:6" ht="18">
      <c r="A38" s="3"/>
      <c r="B38" s="14" t="s">
        <v>35</v>
      </c>
      <c r="C38" s="3"/>
      <c r="D38" s="12"/>
      <c r="E38" s="12"/>
      <c r="F38" s="12"/>
    </row>
    <row r="39" spans="1:6" ht="18">
      <c r="A39" s="3"/>
      <c r="B39" s="12"/>
      <c r="C39" s="12"/>
      <c r="D39" s="12"/>
      <c r="E39" s="12"/>
      <c r="F39" s="12"/>
    </row>
    <row r="40" spans="1:6" ht="18">
      <c r="A40" s="3"/>
      <c r="B40" s="12"/>
      <c r="C40" s="12"/>
      <c r="D40" s="12"/>
      <c r="E40" s="12"/>
      <c r="F40" s="12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3"/>
      <c r="B46" s="3"/>
      <c r="C46" s="3"/>
      <c r="D46" s="3"/>
      <c r="E46" s="3"/>
      <c r="F46" s="3"/>
    </row>
    <row r="47" spans="1:6" ht="15">
      <c r="A47" s="3"/>
      <c r="B47" s="3"/>
      <c r="C47" s="3"/>
      <c r="D47" s="3"/>
      <c r="E47" s="3"/>
      <c r="F47" s="3"/>
    </row>
    <row r="48" spans="1:6" ht="15">
      <c r="A48" s="3"/>
      <c r="B48" s="3"/>
      <c r="C48" s="3"/>
      <c r="D48" s="3"/>
      <c r="E48" s="3"/>
      <c r="F48" s="3"/>
    </row>
    <row r="49" spans="1:6" ht="15">
      <c r="A49" s="3"/>
      <c r="B49" s="3"/>
      <c r="C49" s="3"/>
      <c r="D49" s="3"/>
      <c r="E49" s="3"/>
      <c r="F49" s="3"/>
    </row>
    <row r="50" spans="1:6" ht="15">
      <c r="A50" s="3"/>
      <c r="B50" s="3"/>
      <c r="C50" s="3"/>
      <c r="D50" s="3"/>
      <c r="E50" s="3"/>
      <c r="F50" s="3"/>
    </row>
    <row r="51" spans="1:6" ht="15">
      <c r="A51" s="3"/>
      <c r="B51" s="3"/>
      <c r="C51" s="3"/>
      <c r="D51" s="3"/>
      <c r="E51" s="3"/>
      <c r="F51" s="3"/>
    </row>
    <row r="52" spans="1:6" ht="15">
      <c r="A52" s="3"/>
      <c r="B52" s="3"/>
      <c r="C52" s="3"/>
      <c r="D52" s="3"/>
      <c r="E52" s="3"/>
      <c r="F52" s="3"/>
    </row>
    <row r="53" spans="1:6" ht="15">
      <c r="A53" s="3"/>
      <c r="B53" s="3"/>
      <c r="C53" s="3"/>
      <c r="D53" s="3"/>
      <c r="E53" s="3"/>
      <c r="F53" s="3"/>
    </row>
    <row r="54" spans="1:6" ht="15">
      <c r="A54" s="3"/>
      <c r="B54" s="3"/>
      <c r="C54" s="3"/>
      <c r="D54" s="3"/>
      <c r="E54" s="3"/>
      <c r="F54" s="3"/>
    </row>
    <row r="55" spans="1:6" ht="15">
      <c r="A55" s="3"/>
      <c r="B55" s="3"/>
      <c r="C55" s="3"/>
      <c r="D55" s="3"/>
      <c r="E55" s="3"/>
      <c r="F55" s="3"/>
    </row>
    <row r="56" spans="1:6" ht="15">
      <c r="A56" s="3"/>
      <c r="B56" s="3"/>
      <c r="C56" s="3"/>
      <c r="D56" s="3"/>
      <c r="E56" s="3"/>
      <c r="F56" s="3"/>
    </row>
    <row r="57" spans="1:6" ht="15">
      <c r="A57" s="3"/>
      <c r="B57" s="3"/>
      <c r="C57" s="3"/>
      <c r="D57" s="3"/>
      <c r="E57" s="3"/>
      <c r="F57" s="3"/>
    </row>
    <row r="58" spans="1:6" ht="15">
      <c r="A58" s="3"/>
      <c r="B58" s="3"/>
      <c r="C58" s="3"/>
      <c r="D58" s="3"/>
      <c r="E58" s="3"/>
      <c r="F58" s="3"/>
    </row>
    <row r="59" spans="1:6" ht="15">
      <c r="A59" s="3"/>
      <c r="B59" s="3"/>
      <c r="C59" s="3"/>
      <c r="D59" s="3"/>
      <c r="E59" s="3"/>
      <c r="F59" s="3"/>
    </row>
    <row r="60" spans="1:6" ht="15">
      <c r="A60" s="3"/>
      <c r="B60" s="3"/>
      <c r="C60" s="3"/>
      <c r="D60" s="3"/>
      <c r="E60" s="3"/>
      <c r="F60" s="3"/>
    </row>
    <row r="61" spans="1:6" ht="15">
      <c r="A61" s="3"/>
      <c r="B61" s="3"/>
      <c r="C61" s="3"/>
      <c r="D61" s="3"/>
      <c r="E61" s="3"/>
      <c r="F61" s="3"/>
    </row>
  </sheetData>
  <mergeCells count="10">
    <mergeCell ref="B9:H9"/>
    <mergeCell ref="B6:H6"/>
    <mergeCell ref="B7:H7"/>
    <mergeCell ref="B10:H10"/>
    <mergeCell ref="A12:A13"/>
    <mergeCell ref="B12:B13"/>
    <mergeCell ref="D12:D13"/>
    <mergeCell ref="E12:F12"/>
    <mergeCell ref="G12:H12"/>
    <mergeCell ref="C12:C13"/>
  </mergeCells>
  <phoneticPr fontId="1" type="noConversion"/>
  <pageMargins left="0.74803149606299213" right="0.19685039370078741" top="0.39370078740157483" bottom="0.39370078740157483" header="0.11811023622047245" footer="0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ДСТ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IvanovaSveta</cp:lastModifiedBy>
  <cp:lastPrinted>2023-08-01T05:34:13Z</cp:lastPrinted>
  <dcterms:created xsi:type="dcterms:W3CDTF">2013-03-05T07:18:45Z</dcterms:created>
  <dcterms:modified xsi:type="dcterms:W3CDTF">2023-08-02T09:38:35Z</dcterms:modified>
</cp:coreProperties>
</file>