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55" windowHeight="8640" activeTab="1"/>
  </bookViews>
  <sheets>
    <sheet name="авто" sheetId="12" r:id="rId1"/>
    <sheet name="ДСТ" sheetId="5" r:id="rId2"/>
  </sheets>
  <calcPr calcId="124519"/>
</workbook>
</file>

<file path=xl/calcChain.xml><?xml version="1.0" encoding="utf-8"?>
<calcChain xmlns="http://schemas.openxmlformats.org/spreadsheetml/2006/main">
  <c r="B12" i="5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E34"/>
  <c r="G34"/>
  <c r="E35"/>
  <c r="G35"/>
  <c r="E36"/>
  <c r="G36"/>
  <c r="E37"/>
  <c r="G37"/>
  <c r="E38"/>
  <c r="G38"/>
  <c r="E39"/>
  <c r="G39"/>
  <c r="E17" i="12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E34"/>
  <c r="G34"/>
  <c r="E35"/>
  <c r="G35"/>
  <c r="E36"/>
  <c r="G36"/>
  <c r="E37"/>
  <c r="G37"/>
  <c r="E38"/>
  <c r="G38"/>
  <c r="E39"/>
  <c r="G39"/>
  <c r="E40"/>
  <c r="G40"/>
  <c r="E41"/>
  <c r="G41"/>
  <c r="E42"/>
  <c r="G42"/>
</calcChain>
</file>

<file path=xl/sharedStrings.xml><?xml version="1.0" encoding="utf-8"?>
<sst xmlns="http://schemas.openxmlformats.org/spreadsheetml/2006/main" count="131" uniqueCount="62">
  <si>
    <t>№ п/п</t>
  </si>
  <si>
    <t xml:space="preserve">                 Начальник ППО                                                Н.И. Марусевич</t>
  </si>
  <si>
    <t>Прейскурант</t>
  </si>
  <si>
    <t>РУП "Витебскавтодор"</t>
  </si>
  <si>
    <t>УТВЕРЖДАЮ</t>
  </si>
  <si>
    <t>Начальник ППО</t>
  </si>
  <si>
    <t>Единица измерения</t>
  </si>
  <si>
    <t>1 час</t>
  </si>
  <si>
    <t>1 км</t>
  </si>
  <si>
    <t>Наименование работы (услуги)</t>
  </si>
  <si>
    <t>цен (тарифов) на работы (услуги)</t>
  </si>
  <si>
    <t>_________________</t>
  </si>
  <si>
    <t xml:space="preserve"> на перевозку грузов автомобильным транспортом</t>
  </si>
  <si>
    <t>на оказание услуг по управлению и технической  эксплуатации дорожно-строительной техники</t>
  </si>
  <si>
    <t>маш-час</t>
  </si>
  <si>
    <t>филиала Дорожно-эксплуатационное управление № 7 РУП "Витебскавтодор"</t>
  </si>
  <si>
    <t>МАЗ-МАН 652538</t>
  </si>
  <si>
    <t>МАЗ 555102-2120</t>
  </si>
  <si>
    <t>ГАЗ 330232</t>
  </si>
  <si>
    <t>ГАЗ 331043-317</t>
  </si>
  <si>
    <t>ГАЗ 3309</t>
  </si>
  <si>
    <t>ГАЗ-А22R32</t>
  </si>
  <si>
    <t>Е.А. Копыткова</t>
  </si>
  <si>
    <t>Гапаньков А.В. 27 59 07</t>
  </si>
  <si>
    <t>При строительстве и содержании а/д (мостов и др.), финансируемых за счет респ.и местн.бюджетов</t>
  </si>
  <si>
    <t>Для сторонних организаций</t>
  </si>
  <si>
    <t>Начальник филиала ДЭУ № 7</t>
  </si>
  <si>
    <t>В.А. Барковский</t>
  </si>
  <si>
    <t>руб.</t>
  </si>
  <si>
    <t xml:space="preserve"> без НДС</t>
  </si>
  <si>
    <t>с НДС</t>
  </si>
  <si>
    <t>МАЗ 6501А8</t>
  </si>
  <si>
    <t>ТО-28А (тр.режим)</t>
  </si>
  <si>
    <t>ТО-28А (планировка)</t>
  </si>
  <si>
    <t>ТО-28А (погрузка)</t>
  </si>
  <si>
    <t>SEM 650 B (тр.режим)</t>
  </si>
  <si>
    <t>SEM 650 B (раб.оборудования)</t>
  </si>
  <si>
    <t>ГС 14.02 (тр.режим)</t>
  </si>
  <si>
    <t>ГС 14.02 (грейдир.)</t>
  </si>
  <si>
    <t>UNIMOG (раб.оборудования)</t>
  </si>
  <si>
    <t>Шасси Ш-406-05 (тр.режим)</t>
  </si>
  <si>
    <t>Шасси Ш-406-05 (окоска)</t>
  </si>
  <si>
    <t>Шасси Ш-406-05 (бур)</t>
  </si>
  <si>
    <t>МАЗ 533702241</t>
  </si>
  <si>
    <t>343 С4 (тр.режим)</t>
  </si>
  <si>
    <t>343 С4 (планировка)</t>
  </si>
  <si>
    <t>343 С4 (погрузка)</t>
  </si>
  <si>
    <t>МТЗ-82.1.58</t>
  </si>
  <si>
    <t>UNIMOG (тр.режим 1 км)</t>
  </si>
  <si>
    <t>МАЗ 650118</t>
  </si>
  <si>
    <t>МАЗ 5516 ср.значение</t>
  </si>
  <si>
    <t>ГАЗ-C42R33</t>
  </si>
  <si>
    <t>МАЗ 6501Е9</t>
  </si>
  <si>
    <t>343 С4 (у заказчика)</t>
  </si>
  <si>
    <t>ТО-28А (у заказчика)</t>
  </si>
  <si>
    <t>SEM 650 B (у заказчика)</t>
  </si>
  <si>
    <t>ГС 14.02 (у заказчика)</t>
  </si>
  <si>
    <t>МТЗ-82.1.57 (у заказчика)</t>
  </si>
  <si>
    <t>UNIMOG (у заказчика)</t>
  </si>
  <si>
    <t>Шасси Ш-406-05 (у заказчика)</t>
  </si>
  <si>
    <t>МАЗ-МАН 752522</t>
  </si>
  <si>
    <t>на август 2023 г.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</si>
</sst>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/>
    <xf numFmtId="0" fontId="4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opLeftCell="B1" workbookViewId="0">
      <selection activeCell="B13" sqref="B13"/>
    </sheetView>
  </sheetViews>
  <sheetFormatPr defaultRowHeight="15"/>
  <cols>
    <col min="1" max="1" width="3.7109375" style="28" customWidth="1"/>
    <col min="2" max="2" width="43" style="28" customWidth="1"/>
    <col min="3" max="3" width="7.85546875" style="28" customWidth="1"/>
    <col min="4" max="7" width="11" style="28" customWidth="1"/>
    <col min="8" max="16384" width="9.140625" style="28"/>
  </cols>
  <sheetData>
    <row r="2" spans="1:7">
      <c r="E2" s="29" t="s">
        <v>4</v>
      </c>
      <c r="F2" s="29"/>
    </row>
    <row r="3" spans="1:7">
      <c r="E3" s="29" t="s">
        <v>26</v>
      </c>
      <c r="F3" s="29"/>
    </row>
    <row r="4" spans="1:7">
      <c r="E4" s="29" t="s">
        <v>3</v>
      </c>
      <c r="F4" s="29"/>
    </row>
    <row r="5" spans="1:7">
      <c r="E5" s="29" t="s">
        <v>11</v>
      </c>
      <c r="F5" s="30" t="s">
        <v>27</v>
      </c>
    </row>
    <row r="6" spans="1:7">
      <c r="D6" s="29"/>
      <c r="E6" s="31"/>
    </row>
    <row r="7" spans="1:7">
      <c r="A7" s="29"/>
      <c r="B7" s="29"/>
      <c r="C7" s="29"/>
      <c r="D7" s="29"/>
    </row>
    <row r="8" spans="1:7" ht="15.75">
      <c r="B8" s="54" t="s">
        <v>2</v>
      </c>
      <c r="C8" s="54"/>
      <c r="D8" s="54"/>
      <c r="E8" s="54"/>
      <c r="F8" s="54"/>
      <c r="G8" s="54"/>
    </row>
    <row r="9" spans="1:7">
      <c r="B9" s="55" t="s">
        <v>10</v>
      </c>
      <c r="C9" s="55"/>
      <c r="D9" s="55"/>
      <c r="E9" s="55"/>
      <c r="F9" s="55"/>
      <c r="G9" s="55"/>
    </row>
    <row r="10" spans="1:7">
      <c r="B10" s="55" t="s">
        <v>12</v>
      </c>
      <c r="C10" s="55"/>
      <c r="D10" s="55"/>
      <c r="E10" s="55"/>
      <c r="F10" s="55"/>
      <c r="G10" s="55"/>
    </row>
    <row r="11" spans="1:7">
      <c r="B11" s="55" t="s">
        <v>15</v>
      </c>
      <c r="C11" s="55"/>
      <c r="D11" s="55"/>
      <c r="E11" s="55"/>
      <c r="F11" s="55"/>
      <c r="G11" s="55"/>
    </row>
    <row r="12" spans="1:7">
      <c r="A12" s="29"/>
      <c r="B12" s="55" t="s">
        <v>61</v>
      </c>
      <c r="C12" s="55"/>
      <c r="D12" s="55"/>
      <c r="E12" s="55"/>
      <c r="F12" s="55"/>
      <c r="G12" s="55"/>
    </row>
    <row r="13" spans="1:7" ht="15.75">
      <c r="A13" s="29"/>
      <c r="B13" s="33"/>
      <c r="C13" s="33"/>
      <c r="D13" s="33"/>
      <c r="E13" s="33"/>
      <c r="F13" s="51" t="s">
        <v>28</v>
      </c>
      <c r="G13" s="51"/>
    </row>
    <row r="14" spans="1:7" ht="56.25" customHeight="1">
      <c r="A14" s="53" t="s">
        <v>0</v>
      </c>
      <c r="B14" s="53" t="s">
        <v>9</v>
      </c>
      <c r="C14" s="53" t="s">
        <v>6</v>
      </c>
      <c r="D14" s="57" t="s">
        <v>24</v>
      </c>
      <c r="E14" s="57"/>
      <c r="F14" s="53" t="s">
        <v>25</v>
      </c>
      <c r="G14" s="53"/>
    </row>
    <row r="15" spans="1:7" ht="15" customHeight="1">
      <c r="A15" s="56"/>
      <c r="B15" s="56"/>
      <c r="C15" s="56"/>
      <c r="D15" s="27" t="s">
        <v>29</v>
      </c>
      <c r="E15" s="27" t="s">
        <v>30</v>
      </c>
      <c r="F15" s="27" t="s">
        <v>29</v>
      </c>
      <c r="G15" s="27" t="s">
        <v>30</v>
      </c>
    </row>
    <row r="16" spans="1:7" ht="15" customHeight="1">
      <c r="A16" s="34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</row>
    <row r="17" spans="1:7" ht="15" customHeight="1">
      <c r="A17" s="35"/>
      <c r="B17" s="52" t="s">
        <v>52</v>
      </c>
      <c r="C17" s="36" t="s">
        <v>7</v>
      </c>
      <c r="D17" s="18">
        <v>29.32</v>
      </c>
      <c r="E17" s="18">
        <f>D17*1.2</f>
        <v>35.183999999999997</v>
      </c>
      <c r="F17" s="18">
        <v>32.75</v>
      </c>
      <c r="G17" s="18">
        <f>F17*1.2</f>
        <v>39.299999999999997</v>
      </c>
    </row>
    <row r="18" spans="1:7" ht="15" customHeight="1">
      <c r="A18" s="35"/>
      <c r="B18" s="52"/>
      <c r="C18" s="36" t="s">
        <v>8</v>
      </c>
      <c r="D18" s="18">
        <v>1.5</v>
      </c>
      <c r="E18" s="18">
        <f>D18*1.2</f>
        <v>1.7999999999999998</v>
      </c>
      <c r="F18" s="18">
        <v>1.68</v>
      </c>
      <c r="G18" s="18">
        <f>F18*1.2</f>
        <v>2.016</v>
      </c>
    </row>
    <row r="19" spans="1:7" ht="15" customHeight="1">
      <c r="A19" s="49">
        <v>1</v>
      </c>
      <c r="B19" s="52" t="s">
        <v>16</v>
      </c>
      <c r="C19" s="36" t="s">
        <v>7</v>
      </c>
      <c r="D19" s="18">
        <v>27.06</v>
      </c>
      <c r="E19" s="18">
        <f>D19*1.2</f>
        <v>32.471999999999994</v>
      </c>
      <c r="F19" s="18">
        <v>30.23</v>
      </c>
      <c r="G19" s="18">
        <f>F19*1.2</f>
        <v>36.275999999999996</v>
      </c>
    </row>
    <row r="20" spans="1:7" ht="15" customHeight="1">
      <c r="A20" s="50"/>
      <c r="B20" s="52"/>
      <c r="C20" s="36" t="s">
        <v>8</v>
      </c>
      <c r="D20" s="18">
        <v>1.53</v>
      </c>
      <c r="E20" s="18">
        <f t="shared" ref="E20:E42" si="0">D20*1.2</f>
        <v>1.8359999999999999</v>
      </c>
      <c r="F20" s="18">
        <v>1.71</v>
      </c>
      <c r="G20" s="18">
        <f t="shared" ref="G20:G42" si="1">F20*1.2</f>
        <v>2.052</v>
      </c>
    </row>
    <row r="21" spans="1:7" ht="15" customHeight="1">
      <c r="A21" s="37"/>
      <c r="B21" s="52" t="s">
        <v>60</v>
      </c>
      <c r="C21" s="36" t="s">
        <v>7</v>
      </c>
      <c r="D21" s="18">
        <v>29.32</v>
      </c>
      <c r="E21" s="18">
        <f>D21*1.2</f>
        <v>35.183999999999997</v>
      </c>
      <c r="F21" s="18">
        <v>32.75</v>
      </c>
      <c r="G21" s="18">
        <f>F21*1.2</f>
        <v>39.299999999999997</v>
      </c>
    </row>
    <row r="22" spans="1:7" ht="15" customHeight="1">
      <c r="A22" s="37"/>
      <c r="B22" s="52"/>
      <c r="C22" s="36" t="s">
        <v>8</v>
      </c>
      <c r="D22" s="18">
        <v>2.17</v>
      </c>
      <c r="E22" s="18">
        <f>D22*1.2</f>
        <v>2.6039999999999996</v>
      </c>
      <c r="F22" s="18">
        <v>2.4300000000000002</v>
      </c>
      <c r="G22" s="18">
        <f>F22*1.2</f>
        <v>2.9159999999999999</v>
      </c>
    </row>
    <row r="23" spans="1:7" ht="15" customHeight="1">
      <c r="A23" s="49">
        <v>2</v>
      </c>
      <c r="B23" s="52" t="s">
        <v>31</v>
      </c>
      <c r="C23" s="36" t="s">
        <v>7</v>
      </c>
      <c r="D23" s="18">
        <v>31.37</v>
      </c>
      <c r="E23" s="18">
        <f t="shared" si="0"/>
        <v>37.643999999999998</v>
      </c>
      <c r="F23" s="18">
        <v>35.04</v>
      </c>
      <c r="G23" s="18">
        <f t="shared" si="1"/>
        <v>42.047999999999995</v>
      </c>
    </row>
    <row r="24" spans="1:7" ht="15" customHeight="1">
      <c r="A24" s="50"/>
      <c r="B24" s="52"/>
      <c r="C24" s="36" t="s">
        <v>8</v>
      </c>
      <c r="D24" s="18">
        <v>1.42</v>
      </c>
      <c r="E24" s="18">
        <f t="shared" si="0"/>
        <v>1.704</v>
      </c>
      <c r="F24" s="18">
        <v>1.59</v>
      </c>
      <c r="G24" s="18">
        <f t="shared" si="1"/>
        <v>1.9079999999999999</v>
      </c>
    </row>
    <row r="25" spans="1:7" ht="15" customHeight="1">
      <c r="A25" s="49">
        <v>2</v>
      </c>
      <c r="B25" s="52" t="s">
        <v>49</v>
      </c>
      <c r="C25" s="36" t="s">
        <v>7</v>
      </c>
      <c r="D25" s="18">
        <v>28.57</v>
      </c>
      <c r="E25" s="18">
        <f>D25*1.2</f>
        <v>34.283999999999999</v>
      </c>
      <c r="F25" s="18">
        <v>31.91</v>
      </c>
      <c r="G25" s="18">
        <f>F25*1.2</f>
        <v>38.292000000000002</v>
      </c>
    </row>
    <row r="26" spans="1:7" ht="15" customHeight="1">
      <c r="A26" s="50"/>
      <c r="B26" s="52"/>
      <c r="C26" s="36" t="s">
        <v>8</v>
      </c>
      <c r="D26" s="18">
        <v>1.58</v>
      </c>
      <c r="E26" s="18">
        <f>D26*1.2</f>
        <v>1.8959999999999999</v>
      </c>
      <c r="F26" s="18">
        <v>1.76</v>
      </c>
      <c r="G26" s="18">
        <f>F26*1.2</f>
        <v>2.1120000000000001</v>
      </c>
    </row>
    <row r="27" spans="1:7" ht="15" customHeight="1">
      <c r="A27" s="49">
        <v>3</v>
      </c>
      <c r="B27" s="52" t="s">
        <v>50</v>
      </c>
      <c r="C27" s="36" t="s">
        <v>7</v>
      </c>
      <c r="D27" s="18">
        <v>25.14</v>
      </c>
      <c r="E27" s="18">
        <f t="shared" si="0"/>
        <v>30.167999999999999</v>
      </c>
      <c r="F27" s="18">
        <v>28.09</v>
      </c>
      <c r="G27" s="18">
        <f t="shared" si="1"/>
        <v>33.707999999999998</v>
      </c>
    </row>
    <row r="28" spans="1:7" ht="15" customHeight="1">
      <c r="A28" s="50"/>
      <c r="B28" s="52"/>
      <c r="C28" s="36" t="s">
        <v>8</v>
      </c>
      <c r="D28" s="18">
        <v>1.59</v>
      </c>
      <c r="E28" s="18">
        <f t="shared" si="0"/>
        <v>1.9079999999999999</v>
      </c>
      <c r="F28" s="18">
        <v>1.78</v>
      </c>
      <c r="G28" s="18">
        <f t="shared" si="1"/>
        <v>2.1360000000000001</v>
      </c>
    </row>
    <row r="29" spans="1:7" ht="15" customHeight="1">
      <c r="A29" s="49">
        <v>4</v>
      </c>
      <c r="B29" s="52" t="s">
        <v>17</v>
      </c>
      <c r="C29" s="36" t="s">
        <v>7</v>
      </c>
      <c r="D29" s="18">
        <v>23.85</v>
      </c>
      <c r="E29" s="18">
        <f t="shared" si="0"/>
        <v>28.62</v>
      </c>
      <c r="F29" s="18">
        <v>26.64</v>
      </c>
      <c r="G29" s="18">
        <f t="shared" si="1"/>
        <v>31.968</v>
      </c>
    </row>
    <row r="30" spans="1:7" ht="15" customHeight="1">
      <c r="A30" s="50"/>
      <c r="B30" s="52"/>
      <c r="C30" s="36" t="s">
        <v>8</v>
      </c>
      <c r="D30" s="18">
        <v>1.1000000000000001</v>
      </c>
      <c r="E30" s="18">
        <f t="shared" si="0"/>
        <v>1.32</v>
      </c>
      <c r="F30" s="18">
        <v>1.23</v>
      </c>
      <c r="G30" s="18">
        <f t="shared" si="1"/>
        <v>1.476</v>
      </c>
    </row>
    <row r="31" spans="1:7" ht="15" customHeight="1">
      <c r="A31" s="49">
        <v>6</v>
      </c>
      <c r="B31" s="52" t="s">
        <v>43</v>
      </c>
      <c r="C31" s="36" t="s">
        <v>7</v>
      </c>
      <c r="D31" s="18">
        <v>21.12</v>
      </c>
      <c r="E31" s="18">
        <f t="shared" si="0"/>
        <v>25.344000000000001</v>
      </c>
      <c r="F31" s="18">
        <v>23.59</v>
      </c>
      <c r="G31" s="18">
        <f t="shared" si="1"/>
        <v>28.308</v>
      </c>
    </row>
    <row r="32" spans="1:7" ht="15" customHeight="1">
      <c r="A32" s="50"/>
      <c r="B32" s="52"/>
      <c r="C32" s="36" t="s">
        <v>8</v>
      </c>
      <c r="D32" s="18">
        <v>0.85</v>
      </c>
      <c r="E32" s="18">
        <f t="shared" si="0"/>
        <v>1.02</v>
      </c>
      <c r="F32" s="18">
        <v>0.95</v>
      </c>
      <c r="G32" s="18">
        <f t="shared" si="1"/>
        <v>1.1399999999999999</v>
      </c>
    </row>
    <row r="33" spans="1:7" ht="15" customHeight="1">
      <c r="A33" s="49">
        <v>8</v>
      </c>
      <c r="B33" s="52" t="s">
        <v>18</v>
      </c>
      <c r="C33" s="36" t="s">
        <v>7</v>
      </c>
      <c r="D33" s="18">
        <v>24.1</v>
      </c>
      <c r="E33" s="18">
        <f t="shared" si="0"/>
        <v>28.92</v>
      </c>
      <c r="F33" s="18">
        <v>26.93</v>
      </c>
      <c r="G33" s="18">
        <f t="shared" si="1"/>
        <v>32.315999999999995</v>
      </c>
    </row>
    <row r="34" spans="1:7" ht="15" customHeight="1">
      <c r="A34" s="50"/>
      <c r="B34" s="52"/>
      <c r="C34" s="36" t="s">
        <v>8</v>
      </c>
      <c r="D34" s="18">
        <v>0.56000000000000005</v>
      </c>
      <c r="E34" s="18">
        <f t="shared" si="0"/>
        <v>0.67200000000000004</v>
      </c>
      <c r="F34" s="18">
        <v>0.63</v>
      </c>
      <c r="G34" s="18">
        <f t="shared" si="1"/>
        <v>0.75600000000000001</v>
      </c>
    </row>
    <row r="35" spans="1:7" ht="15" customHeight="1">
      <c r="A35" s="49">
        <v>10</v>
      </c>
      <c r="B35" s="52" t="s">
        <v>19</v>
      </c>
      <c r="C35" s="36" t="s">
        <v>7</v>
      </c>
      <c r="D35" s="18">
        <v>21.45</v>
      </c>
      <c r="E35" s="18">
        <f t="shared" si="0"/>
        <v>25.74</v>
      </c>
      <c r="F35" s="18">
        <v>23.96</v>
      </c>
      <c r="G35" s="18">
        <f t="shared" si="1"/>
        <v>28.751999999999999</v>
      </c>
    </row>
    <row r="36" spans="1:7" ht="15" customHeight="1">
      <c r="A36" s="50"/>
      <c r="B36" s="52"/>
      <c r="C36" s="36" t="s">
        <v>8</v>
      </c>
      <c r="D36" s="18">
        <v>0.86</v>
      </c>
      <c r="E36" s="18">
        <f t="shared" si="0"/>
        <v>1.032</v>
      </c>
      <c r="F36" s="18">
        <v>0.96</v>
      </c>
      <c r="G36" s="18">
        <f t="shared" si="1"/>
        <v>1.1519999999999999</v>
      </c>
    </row>
    <row r="37" spans="1:7" ht="15" customHeight="1">
      <c r="A37" s="37"/>
      <c r="B37" s="52" t="s">
        <v>51</v>
      </c>
      <c r="C37" s="36" t="s">
        <v>7</v>
      </c>
      <c r="D37" s="18">
        <v>30.55</v>
      </c>
      <c r="E37" s="18">
        <f>D37*1.2</f>
        <v>36.659999999999997</v>
      </c>
      <c r="F37" s="18">
        <v>34.130000000000003</v>
      </c>
      <c r="G37" s="18">
        <f>F37*1.2</f>
        <v>40.956000000000003</v>
      </c>
    </row>
    <row r="38" spans="1:7" ht="15" customHeight="1">
      <c r="A38" s="37"/>
      <c r="B38" s="52"/>
      <c r="C38" s="36" t="s">
        <v>8</v>
      </c>
      <c r="D38" s="18">
        <v>0.65</v>
      </c>
      <c r="E38" s="18">
        <f>D38*1.2</f>
        <v>0.78</v>
      </c>
      <c r="F38" s="18">
        <v>0.73</v>
      </c>
      <c r="G38" s="18">
        <f>F38*1.2</f>
        <v>0.876</v>
      </c>
    </row>
    <row r="39" spans="1:7" ht="15" customHeight="1">
      <c r="A39" s="49">
        <v>11</v>
      </c>
      <c r="B39" s="52" t="s">
        <v>20</v>
      </c>
      <c r="C39" s="36" t="s">
        <v>7</v>
      </c>
      <c r="D39" s="18">
        <v>26.69</v>
      </c>
      <c r="E39" s="18">
        <f t="shared" si="0"/>
        <v>32.027999999999999</v>
      </c>
      <c r="F39" s="18">
        <v>29.81</v>
      </c>
      <c r="G39" s="18">
        <f t="shared" si="1"/>
        <v>35.771999999999998</v>
      </c>
    </row>
    <row r="40" spans="1:7" ht="15" customHeight="1">
      <c r="A40" s="50"/>
      <c r="B40" s="52"/>
      <c r="C40" s="36" t="s">
        <v>8</v>
      </c>
      <c r="D40" s="18">
        <v>0.66</v>
      </c>
      <c r="E40" s="18">
        <f t="shared" si="0"/>
        <v>0.79200000000000004</v>
      </c>
      <c r="F40" s="18">
        <v>0.74</v>
      </c>
      <c r="G40" s="18">
        <f t="shared" si="1"/>
        <v>0.88800000000000001</v>
      </c>
    </row>
    <row r="41" spans="1:7" ht="15" customHeight="1">
      <c r="A41" s="49">
        <v>12</v>
      </c>
      <c r="B41" s="52" t="s">
        <v>21</v>
      </c>
      <c r="C41" s="36" t="s">
        <v>7</v>
      </c>
      <c r="D41" s="18">
        <v>25.27</v>
      </c>
      <c r="E41" s="18">
        <f t="shared" si="0"/>
        <v>30.323999999999998</v>
      </c>
      <c r="F41" s="18">
        <v>28.23</v>
      </c>
      <c r="G41" s="18">
        <f t="shared" si="1"/>
        <v>33.875999999999998</v>
      </c>
    </row>
    <row r="42" spans="1:7" ht="15" customHeight="1">
      <c r="A42" s="50"/>
      <c r="B42" s="52"/>
      <c r="C42" s="36" t="s">
        <v>8</v>
      </c>
      <c r="D42" s="18">
        <v>0.51</v>
      </c>
      <c r="E42" s="18">
        <f t="shared" si="0"/>
        <v>0.61199999999999999</v>
      </c>
      <c r="F42" s="18">
        <v>0.57999999999999996</v>
      </c>
      <c r="G42" s="18">
        <f t="shared" si="1"/>
        <v>0.69599999999999995</v>
      </c>
    </row>
    <row r="43" spans="1:7" ht="15" customHeight="1">
      <c r="A43" s="38"/>
      <c r="B43" s="39"/>
      <c r="C43" s="40"/>
      <c r="D43" s="19"/>
      <c r="E43" s="19"/>
      <c r="F43" s="19"/>
      <c r="G43" s="19"/>
    </row>
    <row r="44" spans="1:7" ht="15" customHeight="1">
      <c r="A44" s="41"/>
      <c r="B44" s="42"/>
      <c r="C44" s="43"/>
      <c r="D44" s="44"/>
      <c r="E44" s="44"/>
    </row>
    <row r="45" spans="1:7" ht="15" customHeight="1">
      <c r="A45" s="29" t="s">
        <v>1</v>
      </c>
      <c r="B45" s="45" t="s">
        <v>5</v>
      </c>
      <c r="C45" s="32"/>
      <c r="D45" s="46"/>
      <c r="E45" s="47" t="s">
        <v>22</v>
      </c>
      <c r="F45" s="47"/>
    </row>
    <row r="46" spans="1:7" ht="15" customHeight="1"/>
    <row r="47" spans="1:7" ht="15" customHeight="1">
      <c r="B47" s="33"/>
      <c r="C47" s="33"/>
    </row>
    <row r="48" spans="1:7" ht="15" customHeight="1">
      <c r="A48" s="29"/>
      <c r="B48" s="29"/>
      <c r="C48" s="29"/>
      <c r="D48" s="29"/>
    </row>
    <row r="49" spans="1:2" ht="15" customHeight="1">
      <c r="A49" s="48"/>
    </row>
    <row r="50" spans="1:2" ht="15" customHeight="1">
      <c r="B50" s="26" t="s">
        <v>23</v>
      </c>
    </row>
    <row r="51" spans="1:2" ht="15" customHeight="1"/>
    <row r="52" spans="1:2" ht="15" customHeight="1"/>
    <row r="53" spans="1:2" ht="15" customHeight="1"/>
    <row r="54" spans="1:2" ht="15" customHeight="1"/>
    <row r="55" spans="1:2" ht="15" customHeight="1"/>
    <row r="56" spans="1:2" ht="15" customHeight="1"/>
    <row r="57" spans="1:2" ht="15" customHeight="1"/>
    <row r="58" spans="1:2" ht="15" customHeight="1"/>
    <row r="59" spans="1:2" ht="15" customHeight="1"/>
    <row r="60" spans="1:2" ht="15" customHeight="1"/>
    <row r="61" spans="1:2" ht="15" customHeight="1"/>
    <row r="62" spans="1:2" ht="15" customHeight="1"/>
    <row r="63" spans="1:2" ht="15" customHeight="1"/>
    <row r="64" spans="1: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mergeCells count="34">
    <mergeCell ref="A25:A26"/>
    <mergeCell ref="B25:B26"/>
    <mergeCell ref="A14:A15"/>
    <mergeCell ref="B14:B15"/>
    <mergeCell ref="C14:C15"/>
    <mergeCell ref="D14:E14"/>
    <mergeCell ref="B17:B18"/>
    <mergeCell ref="B21:B22"/>
    <mergeCell ref="F14:G14"/>
    <mergeCell ref="B8:G8"/>
    <mergeCell ref="B9:G9"/>
    <mergeCell ref="B10:G10"/>
    <mergeCell ref="B11:G11"/>
    <mergeCell ref="B12:G12"/>
    <mergeCell ref="B33:B34"/>
    <mergeCell ref="B35:B36"/>
    <mergeCell ref="A35:A36"/>
    <mergeCell ref="A39:A40"/>
    <mergeCell ref="B39:B40"/>
    <mergeCell ref="B19:B20"/>
    <mergeCell ref="B23:B24"/>
    <mergeCell ref="B27:B28"/>
    <mergeCell ref="B29:B30"/>
    <mergeCell ref="B37:B38"/>
    <mergeCell ref="A41:A42"/>
    <mergeCell ref="F13:G13"/>
    <mergeCell ref="B41:B42"/>
    <mergeCell ref="A19:A20"/>
    <mergeCell ref="A23:A24"/>
    <mergeCell ref="A27:A28"/>
    <mergeCell ref="A29:A30"/>
    <mergeCell ref="A31:A32"/>
    <mergeCell ref="A33:A34"/>
    <mergeCell ref="B31:B32"/>
  </mergeCells>
  <pageMargins left="0.82677165354330717" right="0.23622047244094491" top="0.35433070866141736" bottom="0.35433070866141736" header="0.31496062992125984" footer="0.11811023622047245"/>
  <pageSetup paperSize="9" scale="8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tabSelected="1" zoomScaleSheetLayoutView="78" workbookViewId="0">
      <selection activeCell="G25" sqref="G25"/>
    </sheetView>
  </sheetViews>
  <sheetFormatPr defaultRowHeight="12.75"/>
  <cols>
    <col min="1" max="1" width="3.7109375" style="1" customWidth="1"/>
    <col min="2" max="2" width="39.85546875" style="1" customWidth="1"/>
    <col min="3" max="3" width="9.85546875" style="1" customWidth="1"/>
    <col min="4" max="6" width="13.140625" style="1" customWidth="1"/>
    <col min="7" max="7" width="12.140625" style="1" customWidth="1"/>
    <col min="8" max="16384" width="9.140625" style="1"/>
  </cols>
  <sheetData>
    <row r="2" spans="1:8" ht="15">
      <c r="A2" s="5"/>
      <c r="B2" s="5"/>
      <c r="C2" s="5"/>
      <c r="D2" s="5"/>
      <c r="E2" s="5" t="s">
        <v>4</v>
      </c>
      <c r="F2" s="5"/>
      <c r="G2" s="5"/>
      <c r="H2" s="5"/>
    </row>
    <row r="3" spans="1:8" ht="15">
      <c r="A3" s="5"/>
      <c r="B3" s="5"/>
      <c r="C3" s="5"/>
      <c r="D3" s="5"/>
      <c r="E3" s="3" t="s">
        <v>26</v>
      </c>
      <c r="F3" s="3"/>
      <c r="G3" s="5"/>
      <c r="H3" s="5"/>
    </row>
    <row r="4" spans="1:8" ht="15">
      <c r="A4" s="5"/>
      <c r="B4" s="5"/>
      <c r="C4" s="5"/>
      <c r="D4" s="5"/>
      <c r="E4" s="3" t="s">
        <v>3</v>
      </c>
      <c r="F4" s="3"/>
      <c r="G4" s="5"/>
      <c r="H4" s="5"/>
    </row>
    <row r="5" spans="1:8" ht="15">
      <c r="A5" s="5"/>
      <c r="B5" s="5"/>
      <c r="C5" s="5"/>
      <c r="D5" s="5"/>
      <c r="E5" s="3" t="s">
        <v>11</v>
      </c>
      <c r="F5" s="9" t="s">
        <v>27</v>
      </c>
      <c r="G5" s="5"/>
      <c r="H5" s="5"/>
    </row>
    <row r="6" spans="1:8" ht="15">
      <c r="A6" s="5"/>
      <c r="B6" s="5"/>
      <c r="C6" s="5"/>
      <c r="D6" s="5"/>
      <c r="E6" s="5"/>
      <c r="F6" s="10"/>
      <c r="G6" s="5"/>
      <c r="H6" s="5"/>
    </row>
    <row r="7" spans="1:8" ht="15">
      <c r="A7" s="5"/>
      <c r="B7" s="5"/>
      <c r="C7" s="5"/>
      <c r="D7" s="5"/>
      <c r="E7" s="5"/>
      <c r="F7" s="5"/>
      <c r="G7" s="5"/>
    </row>
    <row r="8" spans="1:8" ht="15.75">
      <c r="A8" s="6"/>
      <c r="B8" s="59" t="s">
        <v>2</v>
      </c>
      <c r="C8" s="59"/>
      <c r="D8" s="59"/>
      <c r="E8" s="59"/>
      <c r="F8" s="59"/>
      <c r="G8" s="59"/>
    </row>
    <row r="9" spans="1:8" ht="15">
      <c r="A9" s="6"/>
      <c r="B9" s="60" t="s">
        <v>10</v>
      </c>
      <c r="C9" s="60"/>
      <c r="D9" s="60"/>
      <c r="E9" s="60"/>
      <c r="F9" s="60"/>
      <c r="G9" s="60"/>
    </row>
    <row r="10" spans="1:8" ht="15">
      <c r="A10" s="6"/>
      <c r="B10" s="5" t="s">
        <v>13</v>
      </c>
      <c r="C10" s="11"/>
      <c r="D10" s="11"/>
      <c r="E10" s="11"/>
      <c r="F10" s="5"/>
      <c r="G10" s="5"/>
    </row>
    <row r="11" spans="1:8" ht="15">
      <c r="A11" s="6"/>
      <c r="B11" s="60" t="s">
        <v>15</v>
      </c>
      <c r="C11" s="60"/>
      <c r="D11" s="60"/>
      <c r="E11" s="60"/>
      <c r="F11" s="60"/>
      <c r="G11" s="60"/>
    </row>
    <row r="12" spans="1:8" ht="15">
      <c r="A12" s="6"/>
      <c r="B12" s="60" t="str">
        <f>авто!B12</f>
        <v>на август 2023 г.</v>
      </c>
      <c r="C12" s="60"/>
      <c r="D12" s="60"/>
      <c r="E12" s="60"/>
      <c r="F12" s="60"/>
      <c r="G12" s="60"/>
    </row>
    <row r="13" spans="1:8" ht="15.75">
      <c r="A13" s="6"/>
      <c r="B13" s="6"/>
      <c r="C13" s="6"/>
      <c r="D13" s="6"/>
      <c r="E13" s="6"/>
      <c r="F13" s="62" t="s">
        <v>28</v>
      </c>
      <c r="G13" s="62"/>
    </row>
    <row r="14" spans="1:8" ht="73.5" customHeight="1">
      <c r="A14" s="58" t="s">
        <v>0</v>
      </c>
      <c r="B14" s="53" t="s">
        <v>9</v>
      </c>
      <c r="C14" s="58" t="s">
        <v>6</v>
      </c>
      <c r="D14" s="58" t="s">
        <v>24</v>
      </c>
      <c r="E14" s="58"/>
      <c r="F14" s="58" t="s">
        <v>25</v>
      </c>
      <c r="G14" s="58"/>
    </row>
    <row r="15" spans="1:8" ht="15" customHeight="1">
      <c r="A15" s="61"/>
      <c r="B15" s="61"/>
      <c r="C15" s="61"/>
      <c r="D15" s="7" t="s">
        <v>29</v>
      </c>
      <c r="E15" s="7" t="s">
        <v>30</v>
      </c>
      <c r="F15" s="7" t="s">
        <v>29</v>
      </c>
      <c r="G15" s="7" t="s">
        <v>30</v>
      </c>
    </row>
    <row r="16" spans="1:8" ht="15" customHeight="1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15" customHeight="1">
      <c r="A17" s="17">
        <v>1</v>
      </c>
      <c r="B17" s="15" t="s">
        <v>44</v>
      </c>
      <c r="C17" s="22" t="s">
        <v>14</v>
      </c>
      <c r="D17" s="18">
        <v>56.59</v>
      </c>
      <c r="E17" s="18">
        <f>D17*1.2</f>
        <v>67.908000000000001</v>
      </c>
      <c r="F17" s="18">
        <v>63.21</v>
      </c>
      <c r="G17" s="18">
        <f>F17*1.2</f>
        <v>75.852000000000004</v>
      </c>
    </row>
    <row r="18" spans="1:7" ht="15" customHeight="1">
      <c r="A18" s="17">
        <v>2</v>
      </c>
      <c r="B18" s="15" t="s">
        <v>45</v>
      </c>
      <c r="C18" s="22" t="s">
        <v>14</v>
      </c>
      <c r="D18" s="18">
        <v>55.42</v>
      </c>
      <c r="E18" s="18">
        <f t="shared" ref="E18:E39" si="0">D18*1.2</f>
        <v>66.504000000000005</v>
      </c>
      <c r="F18" s="18">
        <v>61.91</v>
      </c>
      <c r="G18" s="18">
        <f t="shared" ref="G18:G39" si="1">F18*1.2</f>
        <v>74.291999999999987</v>
      </c>
    </row>
    <row r="19" spans="1:7" ht="15" customHeight="1">
      <c r="A19" s="17">
        <v>3</v>
      </c>
      <c r="B19" s="15" t="s">
        <v>46</v>
      </c>
      <c r="C19" s="22" t="s">
        <v>14</v>
      </c>
      <c r="D19" s="18">
        <v>53.54</v>
      </c>
      <c r="E19" s="18">
        <f t="shared" si="0"/>
        <v>64.24799999999999</v>
      </c>
      <c r="F19" s="18">
        <v>59.81</v>
      </c>
      <c r="G19" s="18">
        <f t="shared" si="1"/>
        <v>71.772000000000006</v>
      </c>
    </row>
    <row r="20" spans="1:7" ht="15" customHeight="1">
      <c r="A20" s="17">
        <v>4</v>
      </c>
      <c r="B20" s="15" t="s">
        <v>53</v>
      </c>
      <c r="C20" s="22" t="s">
        <v>14</v>
      </c>
      <c r="D20" s="18">
        <v>33.159999999999997</v>
      </c>
      <c r="E20" s="18">
        <f t="shared" si="0"/>
        <v>39.791999999999994</v>
      </c>
      <c r="F20" s="18">
        <v>37.04</v>
      </c>
      <c r="G20" s="18">
        <f t="shared" si="1"/>
        <v>44.448</v>
      </c>
    </row>
    <row r="21" spans="1:7" ht="15" customHeight="1">
      <c r="A21" s="17">
        <v>5</v>
      </c>
      <c r="B21" s="16" t="s">
        <v>32</v>
      </c>
      <c r="C21" s="22" t="s">
        <v>14</v>
      </c>
      <c r="D21" s="18">
        <v>54.42</v>
      </c>
      <c r="E21" s="18">
        <f t="shared" si="0"/>
        <v>65.304000000000002</v>
      </c>
      <c r="F21" s="18">
        <v>60.79</v>
      </c>
      <c r="G21" s="18">
        <f t="shared" si="1"/>
        <v>72.947999999999993</v>
      </c>
    </row>
    <row r="22" spans="1:7" ht="15" customHeight="1">
      <c r="A22" s="17">
        <v>6</v>
      </c>
      <c r="B22" s="16" t="s">
        <v>33</v>
      </c>
      <c r="C22" s="22" t="s">
        <v>14</v>
      </c>
      <c r="D22" s="18">
        <v>51.51</v>
      </c>
      <c r="E22" s="18">
        <f t="shared" si="0"/>
        <v>61.811999999999998</v>
      </c>
      <c r="F22" s="18">
        <v>57.54</v>
      </c>
      <c r="G22" s="18">
        <f t="shared" si="1"/>
        <v>69.048000000000002</v>
      </c>
    </row>
    <row r="23" spans="1:7" ht="15" customHeight="1">
      <c r="A23" s="17">
        <v>7</v>
      </c>
      <c r="B23" s="16" t="s">
        <v>34</v>
      </c>
      <c r="C23" s="22" t="s">
        <v>14</v>
      </c>
      <c r="D23" s="18">
        <v>44.94</v>
      </c>
      <c r="E23" s="18">
        <f t="shared" si="0"/>
        <v>53.927999999999997</v>
      </c>
      <c r="F23" s="18">
        <v>50.2</v>
      </c>
      <c r="G23" s="18">
        <f t="shared" si="1"/>
        <v>60.24</v>
      </c>
    </row>
    <row r="24" spans="1:7" ht="15" customHeight="1">
      <c r="A24" s="17">
        <v>8</v>
      </c>
      <c r="B24" s="16" t="s">
        <v>54</v>
      </c>
      <c r="C24" s="22" t="s">
        <v>14</v>
      </c>
      <c r="D24" s="18">
        <v>29.4</v>
      </c>
      <c r="E24" s="18">
        <f t="shared" si="0"/>
        <v>35.279999999999994</v>
      </c>
      <c r="F24" s="18">
        <v>32.659999999999997</v>
      </c>
      <c r="G24" s="18">
        <f t="shared" si="1"/>
        <v>39.191999999999993</v>
      </c>
    </row>
    <row r="25" spans="1:7" ht="15" customHeight="1">
      <c r="A25" s="17">
        <v>9</v>
      </c>
      <c r="B25" s="16" t="s">
        <v>35</v>
      </c>
      <c r="C25" s="22" t="s">
        <v>14</v>
      </c>
      <c r="D25" s="18">
        <v>81.400000000000006</v>
      </c>
      <c r="E25" s="18">
        <f t="shared" si="0"/>
        <v>97.68</v>
      </c>
      <c r="F25" s="18">
        <v>90.93</v>
      </c>
      <c r="G25" s="18">
        <f t="shared" si="1"/>
        <v>109.116</v>
      </c>
    </row>
    <row r="26" spans="1:7" ht="15" customHeight="1">
      <c r="A26" s="17">
        <v>10</v>
      </c>
      <c r="B26" s="16" t="s">
        <v>36</v>
      </c>
      <c r="C26" s="22" t="s">
        <v>14</v>
      </c>
      <c r="D26" s="18">
        <v>71.540000000000006</v>
      </c>
      <c r="E26" s="18">
        <f t="shared" si="0"/>
        <v>85.847999999999999</v>
      </c>
      <c r="F26" s="18">
        <v>79.91</v>
      </c>
      <c r="G26" s="18">
        <f t="shared" si="1"/>
        <v>95.891999999999996</v>
      </c>
    </row>
    <row r="27" spans="1:7" ht="15" customHeight="1">
      <c r="A27" s="17">
        <v>11</v>
      </c>
      <c r="B27" s="16" t="s">
        <v>55</v>
      </c>
      <c r="C27" s="22" t="s">
        <v>14</v>
      </c>
      <c r="D27" s="18">
        <v>40.14</v>
      </c>
      <c r="E27" s="18">
        <f t="shared" si="0"/>
        <v>48.167999999999999</v>
      </c>
      <c r="F27" s="18">
        <v>44.84</v>
      </c>
      <c r="G27" s="18">
        <f t="shared" si="1"/>
        <v>53.808</v>
      </c>
    </row>
    <row r="28" spans="1:7" ht="15" customHeight="1">
      <c r="A28" s="17">
        <v>12</v>
      </c>
      <c r="B28" s="16" t="s">
        <v>37</v>
      </c>
      <c r="C28" s="22" t="s">
        <v>14</v>
      </c>
      <c r="D28" s="18">
        <v>58.59</v>
      </c>
      <c r="E28" s="18">
        <f t="shared" si="0"/>
        <v>70.308000000000007</v>
      </c>
      <c r="F28" s="18">
        <v>65.45</v>
      </c>
      <c r="G28" s="18">
        <f t="shared" si="1"/>
        <v>78.540000000000006</v>
      </c>
    </row>
    <row r="29" spans="1:7" ht="15" customHeight="1">
      <c r="A29" s="17">
        <v>13</v>
      </c>
      <c r="B29" s="16" t="s">
        <v>38</v>
      </c>
      <c r="C29" s="22" t="s">
        <v>14</v>
      </c>
      <c r="D29" s="18">
        <v>63.75</v>
      </c>
      <c r="E29" s="18">
        <f t="shared" si="0"/>
        <v>76.5</v>
      </c>
      <c r="F29" s="18">
        <v>71.209999999999994</v>
      </c>
      <c r="G29" s="18">
        <f t="shared" si="1"/>
        <v>85.451999999999984</v>
      </c>
    </row>
    <row r="30" spans="1:7" ht="15" customHeight="1">
      <c r="A30" s="17">
        <v>14</v>
      </c>
      <c r="B30" s="16" t="s">
        <v>56</v>
      </c>
      <c r="C30" s="22" t="s">
        <v>14</v>
      </c>
      <c r="D30" s="18">
        <v>35.159999999999997</v>
      </c>
      <c r="E30" s="18">
        <f t="shared" si="0"/>
        <v>42.191999999999993</v>
      </c>
      <c r="F30" s="18">
        <v>39.28</v>
      </c>
      <c r="G30" s="18">
        <f t="shared" si="1"/>
        <v>47.136000000000003</v>
      </c>
    </row>
    <row r="31" spans="1:7" ht="15" customHeight="1">
      <c r="A31" s="17">
        <v>15</v>
      </c>
      <c r="B31" s="16" t="s">
        <v>47</v>
      </c>
      <c r="C31" s="22" t="s">
        <v>14</v>
      </c>
      <c r="D31" s="18">
        <v>41.56</v>
      </c>
      <c r="E31" s="18">
        <f t="shared" si="0"/>
        <v>49.872</v>
      </c>
      <c r="F31" s="18">
        <v>46.06</v>
      </c>
      <c r="G31" s="18">
        <f t="shared" si="1"/>
        <v>55.271999999999998</v>
      </c>
    </row>
    <row r="32" spans="1:7" ht="15" customHeight="1">
      <c r="A32" s="17">
        <v>16</v>
      </c>
      <c r="B32" s="16" t="s">
        <v>57</v>
      </c>
      <c r="C32" s="22" t="s">
        <v>14</v>
      </c>
      <c r="D32" s="18">
        <v>25.02</v>
      </c>
      <c r="E32" s="18">
        <f t="shared" si="0"/>
        <v>30.023999999999997</v>
      </c>
      <c r="F32" s="18">
        <v>27.59</v>
      </c>
      <c r="G32" s="18">
        <f t="shared" si="1"/>
        <v>33.107999999999997</v>
      </c>
    </row>
    <row r="33" spans="1:8" ht="15" customHeight="1">
      <c r="A33" s="17">
        <v>17</v>
      </c>
      <c r="B33" s="16" t="s">
        <v>48</v>
      </c>
      <c r="C33" s="22" t="s">
        <v>14</v>
      </c>
      <c r="D33" s="18">
        <v>0.53</v>
      </c>
      <c r="E33" s="18">
        <f t="shared" si="0"/>
        <v>0.63600000000000001</v>
      </c>
      <c r="F33" s="18">
        <v>0.59</v>
      </c>
      <c r="G33" s="18">
        <f t="shared" si="1"/>
        <v>0.70799999999999996</v>
      </c>
    </row>
    <row r="34" spans="1:8" ht="15" customHeight="1">
      <c r="A34" s="17">
        <v>18</v>
      </c>
      <c r="B34" s="16" t="s">
        <v>39</v>
      </c>
      <c r="C34" s="22" t="s">
        <v>14</v>
      </c>
      <c r="D34" s="18">
        <v>78.959999999999994</v>
      </c>
      <c r="E34" s="18">
        <f t="shared" si="0"/>
        <v>94.751999999999995</v>
      </c>
      <c r="F34" s="18">
        <v>88.2</v>
      </c>
      <c r="G34" s="18">
        <f t="shared" si="1"/>
        <v>105.84</v>
      </c>
    </row>
    <row r="35" spans="1:8" ht="15" customHeight="1">
      <c r="A35" s="17">
        <v>19</v>
      </c>
      <c r="B35" s="16" t="s">
        <v>58</v>
      </c>
      <c r="C35" s="22" t="s">
        <v>14</v>
      </c>
      <c r="D35" s="18">
        <v>31.69</v>
      </c>
      <c r="E35" s="18">
        <f t="shared" si="0"/>
        <v>38.027999999999999</v>
      </c>
      <c r="F35" s="18">
        <v>35.4</v>
      </c>
      <c r="G35" s="18">
        <f t="shared" si="1"/>
        <v>42.48</v>
      </c>
    </row>
    <row r="36" spans="1:8" ht="15" customHeight="1">
      <c r="A36" s="17">
        <v>20</v>
      </c>
      <c r="B36" s="16" t="s">
        <v>40</v>
      </c>
      <c r="C36" s="22" t="s">
        <v>14</v>
      </c>
      <c r="D36" s="18">
        <v>55.73</v>
      </c>
      <c r="E36" s="18">
        <f t="shared" si="0"/>
        <v>66.875999999999991</v>
      </c>
      <c r="F36" s="18">
        <v>62.25</v>
      </c>
      <c r="G36" s="18">
        <f t="shared" si="1"/>
        <v>74.7</v>
      </c>
    </row>
    <row r="37" spans="1:8" ht="15" customHeight="1">
      <c r="A37" s="17">
        <v>21</v>
      </c>
      <c r="B37" s="16" t="s">
        <v>41</v>
      </c>
      <c r="C37" s="22" t="s">
        <v>14</v>
      </c>
      <c r="D37" s="18">
        <v>56.67</v>
      </c>
      <c r="E37" s="18">
        <f t="shared" si="0"/>
        <v>68.004000000000005</v>
      </c>
      <c r="F37" s="18">
        <v>63.3</v>
      </c>
      <c r="G37" s="18">
        <f t="shared" si="1"/>
        <v>75.959999999999994</v>
      </c>
    </row>
    <row r="38" spans="1:8" ht="15" customHeight="1">
      <c r="A38" s="17">
        <v>22</v>
      </c>
      <c r="B38" s="16" t="s">
        <v>42</v>
      </c>
      <c r="C38" s="22" t="s">
        <v>14</v>
      </c>
      <c r="D38" s="18">
        <v>55.73</v>
      </c>
      <c r="E38" s="18">
        <f t="shared" si="0"/>
        <v>66.875999999999991</v>
      </c>
      <c r="F38" s="18">
        <v>62.25</v>
      </c>
      <c r="G38" s="18">
        <f t="shared" si="1"/>
        <v>74.7</v>
      </c>
    </row>
    <row r="39" spans="1:8" ht="15" customHeight="1">
      <c r="A39" s="17">
        <v>23</v>
      </c>
      <c r="B39" s="23" t="s">
        <v>59</v>
      </c>
      <c r="C39" s="24" t="s">
        <v>14</v>
      </c>
      <c r="D39" s="18">
        <v>32.56</v>
      </c>
      <c r="E39" s="18">
        <f t="shared" si="0"/>
        <v>39.072000000000003</v>
      </c>
      <c r="F39" s="18">
        <v>36.380000000000003</v>
      </c>
      <c r="G39" s="18">
        <f t="shared" si="1"/>
        <v>43.655999999999999</v>
      </c>
    </row>
    <row r="40" spans="1:8" ht="15" customHeight="1">
      <c r="A40" s="20"/>
      <c r="B40" s="20"/>
      <c r="C40" s="25"/>
      <c r="D40" s="21"/>
      <c r="E40" s="21"/>
      <c r="F40" s="21"/>
      <c r="G40" s="21"/>
    </row>
    <row r="41" spans="1:8" ht="15" customHeight="1">
      <c r="A41" s="5"/>
      <c r="B41" s="5"/>
      <c r="C41" s="26"/>
      <c r="D41" s="5"/>
      <c r="E41" s="5"/>
      <c r="F41" s="5"/>
      <c r="G41" s="5"/>
    </row>
    <row r="42" spans="1:8" s="2" customFormat="1" ht="15" customHeight="1">
      <c r="A42" s="5"/>
      <c r="B42" s="12" t="s">
        <v>5</v>
      </c>
      <c r="C42" s="12"/>
      <c r="D42" s="13"/>
      <c r="E42" s="13"/>
      <c r="F42" s="14" t="s">
        <v>22</v>
      </c>
      <c r="G42" s="5"/>
      <c r="H42" s="5"/>
    </row>
    <row r="43" spans="1:8" s="2" customFormat="1" ht="15" customHeight="1">
      <c r="A43" s="5"/>
      <c r="B43" s="5"/>
      <c r="C43" s="5"/>
      <c r="D43" s="5"/>
      <c r="E43" s="5"/>
      <c r="F43" s="5"/>
      <c r="G43" s="5"/>
    </row>
    <row r="44" spans="1:8" s="2" customFormat="1" ht="15" customHeight="1">
      <c r="A44" s="5"/>
      <c r="B44" s="6"/>
      <c r="C44" s="5"/>
      <c r="D44" s="5"/>
      <c r="E44" s="5"/>
      <c r="F44" s="5"/>
      <c r="G44" s="5"/>
    </row>
    <row r="45" spans="1:8" s="2" customFormat="1" ht="15" customHeight="1">
      <c r="A45" s="5"/>
      <c r="B45" s="5"/>
      <c r="C45" s="5"/>
      <c r="D45" s="5"/>
      <c r="E45" s="5"/>
      <c r="F45" s="5"/>
      <c r="G45" s="5"/>
    </row>
    <row r="46" spans="1:8" s="2" customFormat="1" ht="15" customHeight="1">
      <c r="A46" s="5"/>
      <c r="B46" s="5" t="s">
        <v>23</v>
      </c>
      <c r="C46" s="5"/>
      <c r="D46" s="5"/>
      <c r="E46" s="5"/>
      <c r="F46" s="5"/>
      <c r="G46" s="5"/>
    </row>
    <row r="47" spans="1:8" ht="15">
      <c r="A47" s="5"/>
      <c r="B47" s="5"/>
      <c r="C47" s="5"/>
      <c r="D47" s="5"/>
      <c r="E47" s="5"/>
      <c r="F47" s="5"/>
      <c r="G47" s="5"/>
    </row>
    <row r="48" spans="1:8" ht="15">
      <c r="A48" s="5"/>
      <c r="B48" s="5"/>
      <c r="C48" s="5"/>
      <c r="D48" s="5"/>
      <c r="E48" s="5"/>
      <c r="F48" s="5"/>
      <c r="G48" s="5"/>
    </row>
    <row r="49" spans="1:7" ht="15">
      <c r="A49" s="5"/>
      <c r="B49" s="5"/>
      <c r="C49" s="5"/>
      <c r="D49" s="5"/>
      <c r="E49" s="5"/>
      <c r="F49" s="5"/>
      <c r="G49" s="5"/>
    </row>
    <row r="50" spans="1:7" ht="18">
      <c r="A50" s="5"/>
      <c r="B50" s="8"/>
      <c r="C50" s="8"/>
      <c r="D50" s="8"/>
      <c r="E50" s="8"/>
      <c r="F50" s="8"/>
      <c r="G50" s="8"/>
    </row>
    <row r="51" spans="1:7" ht="18">
      <c r="A51" s="5"/>
      <c r="B51" s="8"/>
      <c r="C51" s="8"/>
      <c r="D51" s="8"/>
      <c r="E51" s="8"/>
      <c r="F51" s="8"/>
      <c r="G51" s="8"/>
    </row>
    <row r="52" spans="1:7" ht="18">
      <c r="A52" s="5"/>
      <c r="B52" s="8"/>
      <c r="C52" s="8"/>
      <c r="D52" s="8"/>
      <c r="E52" s="8"/>
      <c r="F52" s="8"/>
      <c r="G52" s="8"/>
    </row>
    <row r="53" spans="1:7" ht="15">
      <c r="A53" s="5"/>
      <c r="B53" s="5"/>
      <c r="C53" s="5"/>
      <c r="D53" s="5"/>
      <c r="E53" s="5"/>
      <c r="F53" s="5"/>
      <c r="G53" s="5"/>
    </row>
    <row r="54" spans="1:7" ht="15">
      <c r="A54" s="5"/>
      <c r="B54" s="5"/>
      <c r="C54" s="5"/>
      <c r="D54" s="5"/>
      <c r="E54" s="5"/>
      <c r="F54" s="5"/>
      <c r="G54" s="5"/>
    </row>
    <row r="55" spans="1:7" ht="15">
      <c r="A55" s="5"/>
      <c r="B55" s="5"/>
      <c r="C55" s="5"/>
      <c r="D55" s="5"/>
      <c r="E55" s="5"/>
      <c r="F55" s="5"/>
      <c r="G55" s="5"/>
    </row>
    <row r="56" spans="1:7" ht="15">
      <c r="A56" s="5"/>
      <c r="B56" s="5"/>
      <c r="C56" s="5"/>
      <c r="D56" s="5"/>
      <c r="E56" s="5"/>
      <c r="F56" s="5"/>
      <c r="G56" s="5"/>
    </row>
    <row r="57" spans="1:7" ht="15">
      <c r="A57" s="5"/>
      <c r="B57" s="5"/>
      <c r="C57" s="5"/>
      <c r="D57" s="5"/>
      <c r="E57" s="5"/>
      <c r="F57" s="5"/>
      <c r="G57" s="5"/>
    </row>
    <row r="58" spans="1:7" ht="15">
      <c r="A58" s="5"/>
      <c r="B58" s="5"/>
      <c r="C58" s="5"/>
      <c r="D58" s="5"/>
      <c r="E58" s="5"/>
      <c r="F58" s="5"/>
      <c r="G58" s="5"/>
    </row>
    <row r="59" spans="1:7" ht="15">
      <c r="A59" s="5"/>
      <c r="B59" s="5"/>
      <c r="C59" s="5"/>
      <c r="D59" s="5"/>
      <c r="E59" s="5"/>
      <c r="F59" s="5"/>
      <c r="G59" s="5"/>
    </row>
    <row r="60" spans="1:7" ht="15">
      <c r="A60" s="5"/>
      <c r="B60" s="5"/>
      <c r="C60" s="5"/>
      <c r="D60" s="5"/>
      <c r="E60" s="5"/>
      <c r="F60" s="5"/>
      <c r="G60" s="5"/>
    </row>
    <row r="61" spans="1:7" ht="15">
      <c r="A61" s="5"/>
      <c r="B61" s="5"/>
      <c r="C61" s="5"/>
      <c r="D61" s="5"/>
      <c r="E61" s="5"/>
      <c r="F61" s="5"/>
      <c r="G61" s="5"/>
    </row>
    <row r="62" spans="1:7" ht="15">
      <c r="A62" s="5"/>
      <c r="B62" s="5"/>
      <c r="C62" s="5"/>
      <c r="D62" s="5"/>
      <c r="E62" s="5"/>
      <c r="F62" s="5"/>
      <c r="G62" s="5"/>
    </row>
    <row r="63" spans="1:7" ht="15">
      <c r="A63" s="5"/>
      <c r="B63" s="5"/>
      <c r="C63" s="5"/>
      <c r="D63" s="5"/>
      <c r="E63" s="5"/>
      <c r="F63" s="5"/>
      <c r="G63" s="5"/>
    </row>
    <row r="64" spans="1:7" ht="15">
      <c r="A64" s="5"/>
      <c r="B64" s="5"/>
      <c r="C64" s="5"/>
      <c r="D64" s="5"/>
      <c r="E64" s="5"/>
      <c r="F64" s="5"/>
      <c r="G64" s="5"/>
    </row>
    <row r="65" spans="1:7" ht="15">
      <c r="A65" s="5"/>
      <c r="B65" s="5"/>
      <c r="C65" s="5"/>
      <c r="D65" s="5"/>
      <c r="E65" s="5"/>
      <c r="F65" s="5"/>
      <c r="G65" s="5"/>
    </row>
    <row r="66" spans="1:7" ht="15">
      <c r="A66" s="5"/>
      <c r="B66" s="5"/>
      <c r="C66" s="5"/>
      <c r="D66" s="5"/>
      <c r="E66" s="5"/>
      <c r="F66" s="5"/>
      <c r="G66" s="5"/>
    </row>
    <row r="67" spans="1:7" ht="15">
      <c r="A67" s="5"/>
      <c r="B67" s="5"/>
      <c r="C67" s="5"/>
      <c r="D67" s="5"/>
      <c r="E67" s="5"/>
      <c r="F67" s="5"/>
      <c r="G67" s="5"/>
    </row>
    <row r="68" spans="1:7" ht="15">
      <c r="A68" s="5"/>
      <c r="B68" s="5"/>
      <c r="C68" s="5"/>
      <c r="D68" s="5"/>
      <c r="E68" s="5"/>
      <c r="F68" s="5"/>
      <c r="G68" s="5"/>
    </row>
    <row r="69" spans="1:7" ht="15">
      <c r="A69" s="5"/>
      <c r="B69" s="5"/>
      <c r="C69" s="5"/>
      <c r="D69" s="5"/>
      <c r="E69" s="5"/>
      <c r="F69" s="5"/>
      <c r="G69" s="5"/>
    </row>
    <row r="70" spans="1:7" ht="15">
      <c r="A70" s="5"/>
      <c r="B70" s="5"/>
      <c r="C70" s="5"/>
      <c r="D70" s="5"/>
      <c r="E70" s="5"/>
      <c r="F70" s="5"/>
      <c r="G70" s="5"/>
    </row>
    <row r="71" spans="1:7" ht="15">
      <c r="A71" s="5"/>
      <c r="B71" s="5"/>
      <c r="C71" s="5"/>
      <c r="D71" s="5"/>
      <c r="E71" s="5"/>
      <c r="F71" s="5"/>
      <c r="G71" s="5"/>
    </row>
    <row r="72" spans="1:7" ht="15">
      <c r="A72" s="5"/>
      <c r="B72" s="5"/>
      <c r="C72" s="5"/>
      <c r="D72" s="5"/>
      <c r="E72" s="5"/>
      <c r="F72" s="5"/>
      <c r="G72" s="5"/>
    </row>
    <row r="73" spans="1:7" ht="15">
      <c r="A73" s="5"/>
      <c r="B73" s="5"/>
      <c r="C73" s="5"/>
      <c r="D73" s="5"/>
      <c r="E73" s="5"/>
      <c r="F73" s="5"/>
      <c r="G73" s="5"/>
    </row>
  </sheetData>
  <mergeCells count="10">
    <mergeCell ref="F14:G14"/>
    <mergeCell ref="B8:G8"/>
    <mergeCell ref="B9:G9"/>
    <mergeCell ref="B11:G11"/>
    <mergeCell ref="B12:G12"/>
    <mergeCell ref="A14:A15"/>
    <mergeCell ref="B14:B15"/>
    <mergeCell ref="C14:C15"/>
    <mergeCell ref="D14:E14"/>
    <mergeCell ref="F13:G13"/>
  </mergeCells>
  <phoneticPr fontId="1" type="noConversion"/>
  <pageMargins left="0.74803149606299213" right="0.19685039370078741" top="0.39370078740157483" bottom="0.39370078740157483" header="0.11811023622047245" footer="0"/>
  <pageSetup paperSize="9" scale="90" fitToHeight="2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авто</vt:lpstr>
      <vt:lpstr>ДСТ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IvanovaSveta</cp:lastModifiedBy>
  <cp:lastPrinted>2019-10-31T13:01:11Z</cp:lastPrinted>
  <dcterms:created xsi:type="dcterms:W3CDTF">2013-03-05T07:18:45Z</dcterms:created>
  <dcterms:modified xsi:type="dcterms:W3CDTF">2023-08-01T05:45:05Z</dcterms:modified>
</cp:coreProperties>
</file>