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700" activeTab="0"/>
  </bookViews>
  <sheets>
    <sheet name="авто" sheetId="1" r:id="rId1"/>
    <sheet name="ДСТ" sheetId="2" r:id="rId2"/>
  </sheets>
  <definedNames/>
  <calcPr fullCalcOnLoad="1"/>
</workbook>
</file>

<file path=xl/sharedStrings.xml><?xml version="1.0" encoding="utf-8"?>
<sst xmlns="http://schemas.openxmlformats.org/spreadsheetml/2006/main" count="133" uniqueCount="65">
  <si>
    <t>№ п/п</t>
  </si>
  <si>
    <t>Прейскурант</t>
  </si>
  <si>
    <t>РУП "Витебскавтодор"</t>
  </si>
  <si>
    <t>УТВЕРЖДАЮ</t>
  </si>
  <si>
    <t>Начальник ППО</t>
  </si>
  <si>
    <t>Единица измерения</t>
  </si>
  <si>
    <t>Цена (тариф) без НДС</t>
  </si>
  <si>
    <t>Цена (тариф) с НДС</t>
  </si>
  <si>
    <t>1 час</t>
  </si>
  <si>
    <t>1 км</t>
  </si>
  <si>
    <t>Наименование работы (услуги)</t>
  </si>
  <si>
    <t>цен (тарифов) на работы (услуги)</t>
  </si>
  <si>
    <t>_________________</t>
  </si>
  <si>
    <t xml:space="preserve"> на перевозку грузов автомобильным транспортом</t>
  </si>
  <si>
    <t>на оказание услуг по управлению и технической  эксплуатации дорожно-строительной техники</t>
  </si>
  <si>
    <t>маш-час</t>
  </si>
  <si>
    <t>При строительстве и содержании а/д (мостов и др.), финансируемых за счет респ.и местн.бюджетов</t>
  </si>
  <si>
    <t>Для сторонних организаций</t>
  </si>
  <si>
    <t>МАЗ 6422А5 с полуприцепом-цистерной      МАЗ-938660 (ПЦБ-20) битумовоз до 20,0т</t>
  </si>
  <si>
    <t>МАЗ-5337 цистерна (ОРС-07) 7,8т</t>
  </si>
  <si>
    <t>ГАЗ-2705</t>
  </si>
  <si>
    <t>ГАЗ-33023</t>
  </si>
  <si>
    <t>ГАЗ 3110</t>
  </si>
  <si>
    <t>Л.Н.Липовка</t>
  </si>
  <si>
    <t>Начальник филиала ДЭУ № 35</t>
  </si>
  <si>
    <t>П.Л.Тисецкий</t>
  </si>
  <si>
    <t>филиала Дорожно-эксплуатационное управление № 35 РУП "Витебскавтодор"</t>
  </si>
  <si>
    <t xml:space="preserve">АВТОГРЕЙДЕРЫ:     ГС-14.02   (среднее значение)   </t>
  </si>
  <si>
    <t>- профилирование дорог</t>
  </si>
  <si>
    <t>ПОГРУЗЧИКИ ОДНОКОВШОВЫЕ:</t>
  </si>
  <si>
    <t>- транспортный режим</t>
  </si>
  <si>
    <t>- погрузка  грунта</t>
  </si>
  <si>
    <t>АМКОДОР А-332С-01    (среднее значение)</t>
  </si>
  <si>
    <t xml:space="preserve">АМКОДОР А-342С-4    </t>
  </si>
  <si>
    <t>ТРАКТОРЫ ПНЕВМОКОЛЕСНЫЕ С НАВЕСНЫМ ОБОРУДОВАНИЕМ:</t>
  </si>
  <si>
    <t>МТЗ-82.1</t>
  </si>
  <si>
    <t>- уборка снега ротор Амкодор 9211А</t>
  </si>
  <si>
    <t>МТЗ-82</t>
  </si>
  <si>
    <t>- кошение травы</t>
  </si>
  <si>
    <t>- с прицепом 2ПТС-4,5</t>
  </si>
  <si>
    <t>с косилкой НО-82-02</t>
  </si>
  <si>
    <t>с косилкой КДН-210</t>
  </si>
  <si>
    <t>- подметание щеткой   (среднее значение)</t>
  </si>
  <si>
    <t>МТЗ-82.1 с ГКО-717-01</t>
  </si>
  <si>
    <t xml:space="preserve">- уборка отвалом снега   </t>
  </si>
  <si>
    <t>- уборка отвалом  и шеткой</t>
  </si>
  <si>
    <t>ШАССИ УНИВЕРСАЛЬНОЕ Ш-406</t>
  </si>
  <si>
    <t>МАШИНЫ для РЕМОНТА а\б покрытия:</t>
  </si>
  <si>
    <t xml:space="preserve">  рециклер ПМ-107</t>
  </si>
  <si>
    <t>КАТКИ:</t>
  </si>
  <si>
    <t>самоходный пневмоколесный ДС-30</t>
  </si>
  <si>
    <t>-  с фрезой НО-85</t>
  </si>
  <si>
    <t>- с рециклером ПМ-107</t>
  </si>
  <si>
    <t>на</t>
  </si>
  <si>
    <t>МТЗ-82.1; МТЗ-82.2 (среднее значение по группе)</t>
  </si>
  <si>
    <t>ЭКСКАВАТОРЫ ОДНОКОВШОВЫЕ:</t>
  </si>
  <si>
    <t>JCB JC 145W (Китай)</t>
  </si>
  <si>
    <t>руб.</t>
  </si>
  <si>
    <t>МАЗ-6501 В5 , 20 т</t>
  </si>
  <si>
    <t>МАЗ-5551 , 10 т</t>
  </si>
  <si>
    <t>МАЗ-5516 , 16 т</t>
  </si>
  <si>
    <t>ГАЗ- F22R32</t>
  </si>
  <si>
    <t>2022 год</t>
  </si>
  <si>
    <t>2022 год.</t>
  </si>
  <si>
    <t>март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</si>
</sst>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000"/>
    <numFmt numFmtId="179" formatCode="0.0000"/>
    <numFmt numFmtId="180" formatCode="0.000"/>
    <numFmt numFmtId="181" formatCode="0.0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/>
    </xf>
    <xf numFmtId="2" fontId="48" fillId="0" borderId="10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0" borderId="18" xfId="0" applyNumberFormat="1" applyFont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vertical="center"/>
    </xf>
    <xf numFmtId="49" fontId="6" fillId="0" borderId="18" xfId="0" applyNumberFormat="1" applyFont="1" applyFill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49" fontId="6" fillId="0" borderId="19" xfId="0" applyNumberFormat="1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2" fontId="49" fillId="0" borderId="26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49" fillId="0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2" fontId="49" fillId="0" borderId="3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48" fillId="0" borderId="0" xfId="0" applyNumberFormat="1" applyFont="1" applyFill="1" applyBorder="1" applyAlignment="1">
      <alignment horizontal="center" vertical="center"/>
    </xf>
    <xf numFmtId="2" fontId="50" fillId="0" borderId="25" xfId="0" applyNumberFormat="1" applyFont="1" applyFill="1" applyBorder="1" applyAlignment="1">
      <alignment horizontal="center" vertical="center"/>
    </xf>
    <xf numFmtId="2" fontId="50" fillId="0" borderId="13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3" fontId="50" fillId="0" borderId="2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49" fillId="0" borderId="31" xfId="0" applyNumberFormat="1" applyFont="1" applyFill="1" applyBorder="1" applyAlignment="1">
      <alignment horizontal="center" vertical="center"/>
    </xf>
    <xf numFmtId="2" fontId="49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2" fontId="49" fillId="0" borderId="32" xfId="0" applyNumberFormat="1" applyFont="1" applyFill="1" applyBorder="1" applyAlignment="1">
      <alignment horizontal="center" vertical="center"/>
    </xf>
    <xf numFmtId="2" fontId="49" fillId="0" borderId="17" xfId="0" applyNumberFormat="1" applyFont="1" applyFill="1" applyBorder="1" applyAlignment="1">
      <alignment horizontal="center" vertical="center"/>
    </xf>
    <xf numFmtId="2" fontId="49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5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6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W40"/>
  <sheetViews>
    <sheetView tabSelected="1" workbookViewId="0" topLeftCell="A7">
      <selection activeCell="H14" sqref="H14:K14"/>
    </sheetView>
  </sheetViews>
  <sheetFormatPr defaultColWidth="9.00390625" defaultRowHeight="12.75"/>
  <cols>
    <col min="1" max="1" width="3.625" style="2" customWidth="1"/>
    <col min="2" max="2" width="42.625" style="2" customWidth="1"/>
    <col min="3" max="3" width="7.625" style="2" customWidth="1"/>
    <col min="4" max="4" width="10.875" style="2" customWidth="1"/>
    <col min="5" max="5" width="10.375" style="2" customWidth="1"/>
    <col min="6" max="6" width="11.625" style="2" customWidth="1"/>
    <col min="7" max="7" width="12.00390625" style="2" customWidth="1"/>
    <col min="8" max="8" width="8.875" style="71" customWidth="1"/>
    <col min="9" max="9" width="6.00390625" style="71" customWidth="1"/>
    <col min="10" max="10" width="5.875" style="71" customWidth="1"/>
    <col min="11" max="11" width="6.00390625" style="71" customWidth="1"/>
    <col min="12" max="23" width="9.125" style="71" customWidth="1"/>
    <col min="24" max="16384" width="9.125" style="2" customWidth="1"/>
  </cols>
  <sheetData>
    <row r="1" ht="4.5" customHeight="1"/>
    <row r="2" spans="1:8" ht="15.75">
      <c r="A2" s="5"/>
      <c r="B2" s="5"/>
      <c r="C2" s="5"/>
      <c r="D2" s="5"/>
      <c r="E2" s="6" t="s">
        <v>3</v>
      </c>
      <c r="F2" s="6"/>
      <c r="G2" s="5"/>
      <c r="H2" s="72"/>
    </row>
    <row r="3" spans="1:8" ht="15.75">
      <c r="A3" s="5"/>
      <c r="B3" s="5"/>
      <c r="C3" s="5"/>
      <c r="D3" s="5"/>
      <c r="E3" s="6" t="s">
        <v>24</v>
      </c>
      <c r="F3" s="6"/>
      <c r="G3" s="5"/>
      <c r="H3" s="72"/>
    </row>
    <row r="4" spans="1:8" ht="15.75">
      <c r="A4" s="5"/>
      <c r="B4" s="5"/>
      <c r="C4" s="5"/>
      <c r="D4" s="5"/>
      <c r="E4" s="6" t="s">
        <v>2</v>
      </c>
      <c r="F4" s="6"/>
      <c r="G4" s="5"/>
      <c r="H4" s="72"/>
    </row>
    <row r="5" spans="1:8" ht="15.75">
      <c r="A5" s="5"/>
      <c r="B5" s="5"/>
      <c r="C5" s="5"/>
      <c r="D5" s="5"/>
      <c r="E5" s="6" t="s">
        <v>12</v>
      </c>
      <c r="F5" s="6" t="s">
        <v>25</v>
      </c>
      <c r="G5" s="5"/>
      <c r="H5" s="72"/>
    </row>
    <row r="6" spans="1:8" ht="15.75">
      <c r="A6" s="5"/>
      <c r="B6" s="5"/>
      <c r="C6" s="5"/>
      <c r="D6" s="5"/>
      <c r="E6" s="6"/>
      <c r="F6" s="6"/>
      <c r="G6" s="5"/>
      <c r="H6" s="72"/>
    </row>
    <row r="7" spans="1:8" ht="15.75">
      <c r="A7" s="5"/>
      <c r="B7" s="108" t="s">
        <v>1</v>
      </c>
      <c r="C7" s="108"/>
      <c r="D7" s="108"/>
      <c r="E7" s="108"/>
      <c r="F7" s="109"/>
      <c r="G7" s="109"/>
      <c r="H7" s="72"/>
    </row>
    <row r="8" spans="1:8" ht="15.75">
      <c r="A8" s="5"/>
      <c r="B8" s="110" t="s">
        <v>11</v>
      </c>
      <c r="C8" s="110"/>
      <c r="D8" s="110"/>
      <c r="E8" s="110"/>
      <c r="F8" s="111"/>
      <c r="G8" s="111"/>
      <c r="H8" s="72"/>
    </row>
    <row r="9" spans="1:8" ht="15.75">
      <c r="A9" s="5"/>
      <c r="B9" s="110" t="s">
        <v>13</v>
      </c>
      <c r="C9" s="112"/>
      <c r="D9" s="112"/>
      <c r="E9" s="112"/>
      <c r="F9" s="111"/>
      <c r="G9" s="111"/>
      <c r="H9" s="72"/>
    </row>
    <row r="10" spans="1:8" ht="15.75">
      <c r="A10" s="5"/>
      <c r="B10" s="110" t="s">
        <v>26</v>
      </c>
      <c r="C10" s="110"/>
      <c r="D10" s="110"/>
      <c r="E10" s="110"/>
      <c r="F10" s="111"/>
      <c r="G10" s="111"/>
      <c r="H10" s="72"/>
    </row>
    <row r="11" spans="1:8" ht="19.5" customHeight="1">
      <c r="A11" s="5"/>
      <c r="B11" s="7" t="s">
        <v>53</v>
      </c>
      <c r="C11" s="113" t="s">
        <v>64</v>
      </c>
      <c r="D11" s="113"/>
      <c r="E11" s="51" t="s">
        <v>63</v>
      </c>
      <c r="F11" s="10"/>
      <c r="G11" s="10"/>
      <c r="H11" s="72"/>
    </row>
    <row r="12" spans="1:8" ht="15.75" customHeight="1" thickBot="1">
      <c r="A12" s="6"/>
      <c r="B12" s="5"/>
      <c r="C12" s="5"/>
      <c r="D12" s="5"/>
      <c r="E12" s="6"/>
      <c r="F12" s="10"/>
      <c r="G12" s="9" t="s">
        <v>57</v>
      </c>
      <c r="H12" s="72"/>
    </row>
    <row r="13" spans="1:13" ht="91.5" customHeight="1">
      <c r="A13" s="103" t="s">
        <v>0</v>
      </c>
      <c r="B13" s="105" t="s">
        <v>10</v>
      </c>
      <c r="C13" s="107" t="s">
        <v>5</v>
      </c>
      <c r="D13" s="107" t="s">
        <v>16</v>
      </c>
      <c r="E13" s="107"/>
      <c r="F13" s="107" t="s">
        <v>17</v>
      </c>
      <c r="G13" s="107"/>
      <c r="H13" s="99"/>
      <c r="I13" s="99"/>
      <c r="J13" s="99"/>
      <c r="K13" s="99"/>
      <c r="L13" s="99"/>
      <c r="M13" s="99"/>
    </row>
    <row r="14" spans="1:23" s="1" customFormat="1" ht="52.5" customHeight="1" thickBot="1">
      <c r="A14" s="104"/>
      <c r="B14" s="106"/>
      <c r="C14" s="106"/>
      <c r="D14" s="11" t="s">
        <v>6</v>
      </c>
      <c r="E14" s="11" t="s">
        <v>7</v>
      </c>
      <c r="F14" s="11" t="s">
        <v>6</v>
      </c>
      <c r="G14" s="11" t="s">
        <v>7</v>
      </c>
      <c r="H14" s="98"/>
      <c r="I14" s="98"/>
      <c r="J14" s="98"/>
      <c r="K14" s="98"/>
      <c r="L14" s="76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s="1" customFormat="1" ht="14.25" customHeight="1" thickBot="1">
      <c r="A15" s="12">
        <v>1</v>
      </c>
      <c r="B15" s="13">
        <v>2</v>
      </c>
      <c r="C15" s="14">
        <v>3</v>
      </c>
      <c r="D15" s="15">
        <v>4</v>
      </c>
      <c r="E15" s="16">
        <v>5</v>
      </c>
      <c r="F15" s="16">
        <v>6</v>
      </c>
      <c r="G15" s="16">
        <v>7</v>
      </c>
      <c r="H15" s="72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11" ht="20.25" customHeight="1">
      <c r="A16" s="100">
        <v>1</v>
      </c>
      <c r="B16" s="52" t="s">
        <v>59</v>
      </c>
      <c r="C16" s="53" t="s">
        <v>8</v>
      </c>
      <c r="D16" s="54">
        <v>17.02</v>
      </c>
      <c r="E16" s="55">
        <f>ROUND(D16*1.2,2)</f>
        <v>20.42</v>
      </c>
      <c r="F16" s="54">
        <v>17.48</v>
      </c>
      <c r="G16" s="79">
        <f>ROUND(F16*1.2,2)</f>
        <v>20.98</v>
      </c>
      <c r="H16" s="77"/>
      <c r="I16" s="78"/>
      <c r="J16" s="77"/>
      <c r="K16" s="78"/>
    </row>
    <row r="17" spans="1:11" ht="18.75" customHeight="1" thickBot="1">
      <c r="A17" s="101"/>
      <c r="B17" s="56"/>
      <c r="C17" s="57" t="s">
        <v>9</v>
      </c>
      <c r="D17" s="58">
        <v>1.03</v>
      </c>
      <c r="E17" s="59">
        <f>ROUND(D17*1.2,2)</f>
        <v>1.24</v>
      </c>
      <c r="F17" s="58">
        <v>1.06</v>
      </c>
      <c r="G17" s="80">
        <f aca="true" t="shared" si="0" ref="G17:G31">ROUND(F17*1.2,2)</f>
        <v>1.27</v>
      </c>
      <c r="H17" s="77"/>
      <c r="I17" s="78"/>
      <c r="J17" s="77"/>
      <c r="K17" s="78"/>
    </row>
    <row r="18" spans="1:11" ht="20.25" customHeight="1">
      <c r="A18" s="100">
        <v>2</v>
      </c>
      <c r="B18" s="52" t="s">
        <v>60</v>
      </c>
      <c r="C18" s="60" t="s">
        <v>8</v>
      </c>
      <c r="D18" s="61">
        <v>20.22</v>
      </c>
      <c r="E18" s="55">
        <f aca="true" t="shared" si="1" ref="E18:E31">ROUND(D18*1.2,2)</f>
        <v>24.26</v>
      </c>
      <c r="F18" s="54">
        <v>20.76</v>
      </c>
      <c r="G18" s="79">
        <f t="shared" si="0"/>
        <v>24.91</v>
      </c>
      <c r="H18" s="77"/>
      <c r="I18" s="78"/>
      <c r="J18" s="77"/>
      <c r="K18" s="78"/>
    </row>
    <row r="19" spans="1:11" ht="18" customHeight="1" thickBot="1">
      <c r="A19" s="101"/>
      <c r="B19" s="56"/>
      <c r="C19" s="57" t="s">
        <v>9</v>
      </c>
      <c r="D19" s="58">
        <v>1.41</v>
      </c>
      <c r="E19" s="62">
        <f t="shared" si="1"/>
        <v>1.69</v>
      </c>
      <c r="F19" s="63">
        <v>1.45</v>
      </c>
      <c r="G19" s="80">
        <f t="shared" si="0"/>
        <v>1.74</v>
      </c>
      <c r="H19" s="77"/>
      <c r="I19" s="78"/>
      <c r="J19" s="77"/>
      <c r="K19" s="78"/>
    </row>
    <row r="20" spans="1:11" ht="18" customHeight="1">
      <c r="A20" s="100">
        <v>3</v>
      </c>
      <c r="B20" s="52" t="s">
        <v>58</v>
      </c>
      <c r="C20" s="60" t="s">
        <v>8</v>
      </c>
      <c r="D20" s="61">
        <v>26.28</v>
      </c>
      <c r="E20" s="55">
        <f>ROUND(D20*1.2,2)</f>
        <v>31.54</v>
      </c>
      <c r="F20" s="54">
        <v>26.98</v>
      </c>
      <c r="G20" s="79">
        <f>ROUND(F20*1.2,2)</f>
        <v>32.38</v>
      </c>
      <c r="H20" s="77"/>
      <c r="I20" s="78"/>
      <c r="J20" s="77"/>
      <c r="K20" s="78"/>
    </row>
    <row r="21" spans="1:11" ht="18" customHeight="1" thickBot="1">
      <c r="A21" s="101"/>
      <c r="B21" s="56"/>
      <c r="C21" s="57" t="s">
        <v>9</v>
      </c>
      <c r="D21" s="58">
        <v>0.91</v>
      </c>
      <c r="E21" s="62">
        <f>ROUND(D21*1.2,2)</f>
        <v>1.09</v>
      </c>
      <c r="F21" s="63">
        <v>0.93</v>
      </c>
      <c r="G21" s="80">
        <f>ROUND(F21*1.2,2)</f>
        <v>1.12</v>
      </c>
      <c r="H21" s="77"/>
      <c r="I21" s="78"/>
      <c r="J21" s="77"/>
      <c r="K21" s="78"/>
    </row>
    <row r="22" spans="1:11" ht="18.75" customHeight="1">
      <c r="A22" s="100">
        <v>4</v>
      </c>
      <c r="B22" s="114" t="s">
        <v>18</v>
      </c>
      <c r="C22" s="60" t="s">
        <v>8</v>
      </c>
      <c r="D22" s="54">
        <v>21.7</v>
      </c>
      <c r="E22" s="55">
        <f t="shared" si="1"/>
        <v>26.04</v>
      </c>
      <c r="F22" s="54">
        <v>22.28</v>
      </c>
      <c r="G22" s="79">
        <f t="shared" si="0"/>
        <v>26.74</v>
      </c>
      <c r="H22" s="77"/>
      <c r="I22" s="78"/>
      <c r="J22" s="77"/>
      <c r="K22" s="78"/>
    </row>
    <row r="23" spans="1:11" ht="21" customHeight="1" thickBot="1">
      <c r="A23" s="101"/>
      <c r="B23" s="115"/>
      <c r="C23" s="57" t="s">
        <v>9</v>
      </c>
      <c r="D23" s="63">
        <v>1.01</v>
      </c>
      <c r="E23" s="62">
        <f t="shared" si="1"/>
        <v>1.21</v>
      </c>
      <c r="F23" s="63">
        <v>1.04</v>
      </c>
      <c r="G23" s="80">
        <f t="shared" si="0"/>
        <v>1.25</v>
      </c>
      <c r="H23" s="77"/>
      <c r="I23" s="78"/>
      <c r="J23" s="77"/>
      <c r="K23" s="78"/>
    </row>
    <row r="24" spans="1:11" ht="19.5" customHeight="1">
      <c r="A24" s="100">
        <v>5</v>
      </c>
      <c r="B24" s="52" t="s">
        <v>19</v>
      </c>
      <c r="C24" s="60" t="s">
        <v>8</v>
      </c>
      <c r="D24" s="54">
        <v>14.6</v>
      </c>
      <c r="E24" s="55">
        <f t="shared" si="1"/>
        <v>17.52</v>
      </c>
      <c r="F24" s="54">
        <v>14.99</v>
      </c>
      <c r="G24" s="79">
        <f t="shared" si="0"/>
        <v>17.99</v>
      </c>
      <c r="H24" s="77"/>
      <c r="I24" s="78"/>
      <c r="J24" s="77"/>
      <c r="K24" s="78"/>
    </row>
    <row r="25" spans="1:11" ht="21.75" customHeight="1" thickBot="1">
      <c r="A25" s="101"/>
      <c r="B25" s="56"/>
      <c r="C25" s="57" t="s">
        <v>9</v>
      </c>
      <c r="D25" s="63">
        <v>0.64</v>
      </c>
      <c r="E25" s="62">
        <f t="shared" si="1"/>
        <v>0.77</v>
      </c>
      <c r="F25" s="63">
        <v>0.66</v>
      </c>
      <c r="G25" s="80">
        <f t="shared" si="0"/>
        <v>0.79</v>
      </c>
      <c r="H25" s="77"/>
      <c r="I25" s="78"/>
      <c r="J25" s="77"/>
      <c r="K25" s="78"/>
    </row>
    <row r="26" spans="1:11" ht="18" customHeight="1">
      <c r="A26" s="100">
        <v>6</v>
      </c>
      <c r="B26" s="52" t="s">
        <v>20</v>
      </c>
      <c r="C26" s="60" t="s">
        <v>8</v>
      </c>
      <c r="D26" s="54">
        <v>15.55</v>
      </c>
      <c r="E26" s="55">
        <f t="shared" si="1"/>
        <v>18.66</v>
      </c>
      <c r="F26" s="54">
        <v>15.96</v>
      </c>
      <c r="G26" s="79">
        <f t="shared" si="0"/>
        <v>19.15</v>
      </c>
      <c r="H26" s="77"/>
      <c r="I26" s="78"/>
      <c r="J26" s="77"/>
      <c r="K26" s="78"/>
    </row>
    <row r="27" spans="1:11" ht="17.25" customHeight="1" thickBot="1">
      <c r="A27" s="101"/>
      <c r="B27" s="56"/>
      <c r="C27" s="57" t="s">
        <v>9</v>
      </c>
      <c r="D27" s="63">
        <v>0.58</v>
      </c>
      <c r="E27" s="62">
        <f t="shared" si="1"/>
        <v>0.7</v>
      </c>
      <c r="F27" s="63">
        <v>0.6</v>
      </c>
      <c r="G27" s="80">
        <f t="shared" si="0"/>
        <v>0.72</v>
      </c>
      <c r="H27" s="77"/>
      <c r="I27" s="78"/>
      <c r="J27" s="77"/>
      <c r="K27" s="78"/>
    </row>
    <row r="28" spans="1:11" ht="21.75" customHeight="1">
      <c r="A28" s="95">
        <v>7</v>
      </c>
      <c r="B28" s="52" t="s">
        <v>21</v>
      </c>
      <c r="C28" s="60" t="s">
        <v>8</v>
      </c>
      <c r="D28" s="54">
        <v>16.08</v>
      </c>
      <c r="E28" s="55">
        <f>ROUND(D28*1.2,2)</f>
        <v>19.3</v>
      </c>
      <c r="F28" s="54">
        <v>16.51</v>
      </c>
      <c r="G28" s="79">
        <f>ROUND(F28*1.2,2)</f>
        <v>19.81</v>
      </c>
      <c r="H28" s="77"/>
      <c r="I28" s="78"/>
      <c r="J28" s="77"/>
      <c r="K28" s="78"/>
    </row>
    <row r="29" spans="1:11" ht="20.25" customHeight="1" thickBot="1">
      <c r="A29" s="96"/>
      <c r="B29" s="56"/>
      <c r="C29" s="57" t="s">
        <v>9</v>
      </c>
      <c r="D29" s="63">
        <v>0.48</v>
      </c>
      <c r="E29" s="62">
        <f>ROUND(D29*1.2,2)</f>
        <v>0.58</v>
      </c>
      <c r="F29" s="63">
        <v>0.49</v>
      </c>
      <c r="G29" s="81">
        <f>ROUND(F29*1.2,2)</f>
        <v>0.59</v>
      </c>
      <c r="H29" s="77"/>
      <c r="I29" s="78"/>
      <c r="J29" s="77"/>
      <c r="K29" s="78"/>
    </row>
    <row r="30" spans="1:11" ht="19.5" customHeight="1" hidden="1" thickBot="1">
      <c r="A30" s="102">
        <v>8</v>
      </c>
      <c r="B30" s="52" t="s">
        <v>22</v>
      </c>
      <c r="C30" s="53" t="s">
        <v>8</v>
      </c>
      <c r="D30" s="66">
        <v>13.09</v>
      </c>
      <c r="E30" s="55">
        <f t="shared" si="1"/>
        <v>15.71</v>
      </c>
      <c r="F30" s="66">
        <v>13.44</v>
      </c>
      <c r="G30" s="74">
        <f t="shared" si="0"/>
        <v>16.13</v>
      </c>
      <c r="H30" s="77"/>
      <c r="I30" s="78"/>
      <c r="J30" s="77"/>
      <c r="K30" s="78"/>
    </row>
    <row r="31" spans="1:11" ht="21" customHeight="1" hidden="1" thickBot="1">
      <c r="A31" s="101"/>
      <c r="B31" s="56"/>
      <c r="C31" s="57" t="s">
        <v>9</v>
      </c>
      <c r="D31" s="67">
        <v>0.34</v>
      </c>
      <c r="E31" s="62">
        <f t="shared" si="1"/>
        <v>0.41</v>
      </c>
      <c r="F31" s="67">
        <v>0.39</v>
      </c>
      <c r="G31" s="75">
        <f t="shared" si="0"/>
        <v>0.47</v>
      </c>
      <c r="H31" s="77"/>
      <c r="I31" s="78"/>
      <c r="J31" s="77"/>
      <c r="K31" s="78"/>
    </row>
    <row r="32" spans="1:8" ht="18" customHeight="1">
      <c r="A32" s="100">
        <v>8</v>
      </c>
      <c r="B32" s="52" t="s">
        <v>61</v>
      </c>
      <c r="C32" s="60" t="s">
        <v>8</v>
      </c>
      <c r="D32" s="54">
        <v>19.47</v>
      </c>
      <c r="E32" s="55">
        <f>ROUND(D32*1.2,2)</f>
        <v>23.36</v>
      </c>
      <c r="F32" s="54">
        <v>19.99</v>
      </c>
      <c r="G32" s="79">
        <f>ROUND(F32*1.2,2)</f>
        <v>23.99</v>
      </c>
      <c r="H32" s="72"/>
    </row>
    <row r="33" spans="1:8" ht="21" customHeight="1" thickBot="1">
      <c r="A33" s="101"/>
      <c r="B33" s="56"/>
      <c r="C33" s="57" t="s">
        <v>9</v>
      </c>
      <c r="D33" s="63">
        <v>0.35</v>
      </c>
      <c r="E33" s="62">
        <f>ROUND(D33*1.2,2)</f>
        <v>0.42</v>
      </c>
      <c r="F33" s="63">
        <v>0.36</v>
      </c>
      <c r="G33" s="81">
        <f>ROUND(F33*1.2,2)</f>
        <v>0.43</v>
      </c>
      <c r="H33" s="72"/>
    </row>
    <row r="34" spans="1:8" ht="21" customHeight="1">
      <c r="A34" s="64"/>
      <c r="B34" s="17"/>
      <c r="C34" s="64"/>
      <c r="D34" s="97"/>
      <c r="E34" s="78"/>
      <c r="F34" s="97"/>
      <c r="G34" s="78"/>
      <c r="H34" s="72"/>
    </row>
    <row r="35" spans="1:8" ht="21" customHeight="1">
      <c r="A35" s="64"/>
      <c r="B35" s="17"/>
      <c r="C35" s="64"/>
      <c r="D35" s="97"/>
      <c r="E35" s="78"/>
      <c r="F35" s="97"/>
      <c r="G35" s="78"/>
      <c r="H35" s="72"/>
    </row>
    <row r="36" spans="1:8" ht="18" customHeight="1">
      <c r="A36" s="51" t="s">
        <v>4</v>
      </c>
      <c r="B36" s="9"/>
      <c r="C36" s="5"/>
      <c r="D36" s="5"/>
      <c r="E36" s="6" t="s">
        <v>23</v>
      </c>
      <c r="F36" s="5"/>
      <c r="G36" s="5"/>
      <c r="H36" s="72"/>
    </row>
    <row r="37" spans="1:8" ht="18" customHeight="1">
      <c r="A37" s="51"/>
      <c r="B37" s="9"/>
      <c r="C37" s="5"/>
      <c r="D37" s="5"/>
      <c r="E37" s="6"/>
      <c r="F37" s="5"/>
      <c r="G37" s="5"/>
      <c r="H37" s="72"/>
    </row>
    <row r="38" spans="1:8" ht="18.75" customHeight="1">
      <c r="A38" s="5"/>
      <c r="B38" s="5"/>
      <c r="C38" s="5"/>
      <c r="D38" s="5"/>
      <c r="E38" s="5"/>
      <c r="F38" s="5"/>
      <c r="G38" s="5"/>
      <c r="H38" s="72"/>
    </row>
    <row r="40" ht="15">
      <c r="A40" s="3"/>
    </row>
  </sheetData>
  <sheetProtection/>
  <mergeCells count="21">
    <mergeCell ref="A32:A33"/>
    <mergeCell ref="C11:D11"/>
    <mergeCell ref="B22:B23"/>
    <mergeCell ref="F13:G13"/>
    <mergeCell ref="A22:A23"/>
    <mergeCell ref="A24:A25"/>
    <mergeCell ref="B7:G7"/>
    <mergeCell ref="B8:G8"/>
    <mergeCell ref="B9:G9"/>
    <mergeCell ref="B10:G10"/>
    <mergeCell ref="D13:E13"/>
    <mergeCell ref="A26:A27"/>
    <mergeCell ref="H14:K14"/>
    <mergeCell ref="H13:M13"/>
    <mergeCell ref="A20:A21"/>
    <mergeCell ref="A18:A19"/>
    <mergeCell ref="A30:A31"/>
    <mergeCell ref="A13:A14"/>
    <mergeCell ref="B13:B14"/>
    <mergeCell ref="A16:A17"/>
    <mergeCell ref="C13:C14"/>
  </mergeCells>
  <printOptions/>
  <pageMargins left="0.72" right="0.2362204724409449" top="0.1968503937007874" bottom="0.1968503937007874" header="0.1968503937007874" footer="0.11811023622047245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53"/>
  <sheetViews>
    <sheetView zoomScaleSheetLayoutView="78" zoomScalePageLayoutView="0" workbookViewId="0" topLeftCell="A1">
      <selection activeCell="C9" sqref="C9"/>
    </sheetView>
  </sheetViews>
  <sheetFormatPr defaultColWidth="9.00390625" defaultRowHeight="12.75"/>
  <cols>
    <col min="1" max="1" width="3.625" style="1" customWidth="1"/>
    <col min="2" max="2" width="50.875" style="1" customWidth="1"/>
    <col min="3" max="3" width="10.375" style="1" customWidth="1"/>
    <col min="4" max="5" width="9.00390625" style="1" customWidth="1"/>
    <col min="6" max="6" width="9.125" style="1" customWidth="1"/>
    <col min="7" max="7" width="12.375" style="1" customWidth="1"/>
    <col min="8" max="8" width="6.625" style="73" customWidth="1"/>
    <col min="9" max="9" width="5.875" style="73" customWidth="1"/>
    <col min="10" max="10" width="6.875" style="73" customWidth="1"/>
    <col min="11" max="11" width="6.125" style="73" customWidth="1"/>
    <col min="12" max="14" width="9.125" style="73" customWidth="1"/>
    <col min="15" max="16384" width="9.125" style="1" customWidth="1"/>
  </cols>
  <sheetData>
    <row r="1" spans="1:7" ht="15.75">
      <c r="A1" s="18"/>
      <c r="B1" s="18"/>
      <c r="C1" s="18"/>
      <c r="D1" s="5"/>
      <c r="E1" s="18" t="s">
        <v>3</v>
      </c>
      <c r="F1" s="18"/>
      <c r="G1" s="18"/>
    </row>
    <row r="2" spans="1:7" ht="15.75">
      <c r="A2" s="18"/>
      <c r="B2" s="18"/>
      <c r="C2" s="18"/>
      <c r="D2" s="5"/>
      <c r="E2" s="18" t="s">
        <v>24</v>
      </c>
      <c r="F2" s="18"/>
      <c r="G2" s="18"/>
    </row>
    <row r="3" spans="1:7" ht="15.75">
      <c r="A3" s="18"/>
      <c r="B3" s="18"/>
      <c r="C3" s="18"/>
      <c r="D3" s="5"/>
      <c r="E3" s="18" t="s">
        <v>2</v>
      </c>
      <c r="F3" s="18"/>
      <c r="G3" s="18"/>
    </row>
    <row r="4" spans="1:7" ht="15.75">
      <c r="A4" s="18"/>
      <c r="B4" s="18"/>
      <c r="C4" s="18"/>
      <c r="D4" s="5"/>
      <c r="E4" s="18" t="s">
        <v>12</v>
      </c>
      <c r="F4" s="18" t="s">
        <v>25</v>
      </c>
      <c r="G4" s="18"/>
    </row>
    <row r="5" spans="1:7" ht="15.75">
      <c r="A5" s="19"/>
      <c r="B5" s="136" t="s">
        <v>1</v>
      </c>
      <c r="C5" s="136"/>
      <c r="D5" s="136"/>
      <c r="E5" s="136"/>
      <c r="F5" s="137"/>
      <c r="G5" s="137"/>
    </row>
    <row r="6" spans="1:7" ht="15.75">
      <c r="A6" s="19"/>
      <c r="B6" s="138" t="s">
        <v>11</v>
      </c>
      <c r="C6" s="138"/>
      <c r="D6" s="138"/>
      <c r="E6" s="138"/>
      <c r="F6" s="139"/>
      <c r="G6" s="139"/>
    </row>
    <row r="7" spans="1:7" ht="15.75">
      <c r="A7" s="19"/>
      <c r="B7" s="138" t="s">
        <v>14</v>
      </c>
      <c r="C7" s="140"/>
      <c r="D7" s="140"/>
      <c r="E7" s="140"/>
      <c r="F7" s="139"/>
      <c r="G7" s="139"/>
    </row>
    <row r="8" spans="1:7" ht="15.75">
      <c r="A8" s="19"/>
      <c r="B8" s="138" t="s">
        <v>26</v>
      </c>
      <c r="C8" s="138"/>
      <c r="D8" s="138"/>
      <c r="E8" s="138"/>
      <c r="F8" s="139"/>
      <c r="G8" s="139"/>
    </row>
    <row r="9" spans="1:7" ht="15.75">
      <c r="A9" s="19"/>
      <c r="B9" s="7" t="s">
        <v>53</v>
      </c>
      <c r="C9" s="8" t="s">
        <v>64</v>
      </c>
      <c r="D9" s="9" t="s">
        <v>62</v>
      </c>
      <c r="E9" s="6"/>
      <c r="F9" s="10"/>
      <c r="G9" s="6" t="s">
        <v>57</v>
      </c>
    </row>
    <row r="10" spans="1:13" ht="107.25" customHeight="1">
      <c r="A10" s="128" t="s">
        <v>0</v>
      </c>
      <c r="B10" s="130" t="s">
        <v>10</v>
      </c>
      <c r="C10" s="128" t="s">
        <v>5</v>
      </c>
      <c r="D10" s="128" t="s">
        <v>16</v>
      </c>
      <c r="E10" s="128"/>
      <c r="F10" s="128" t="s">
        <v>17</v>
      </c>
      <c r="G10" s="128"/>
      <c r="H10" s="134"/>
      <c r="I10" s="134"/>
      <c r="J10" s="134"/>
      <c r="K10" s="134"/>
      <c r="L10" s="134"/>
      <c r="M10" s="134"/>
    </row>
    <row r="11" spans="1:13" ht="50.25" customHeight="1">
      <c r="A11" s="129"/>
      <c r="B11" s="129"/>
      <c r="C11" s="129"/>
      <c r="D11" s="4" t="s">
        <v>6</v>
      </c>
      <c r="E11" s="4" t="s">
        <v>7</v>
      </c>
      <c r="F11" s="4" t="s">
        <v>6</v>
      </c>
      <c r="G11" s="4" t="s">
        <v>7</v>
      </c>
      <c r="H11" s="135"/>
      <c r="I11" s="135"/>
      <c r="J11" s="135"/>
      <c r="K11" s="135"/>
      <c r="L11" s="76"/>
      <c r="M11" s="82"/>
    </row>
    <row r="12" spans="1:8" ht="13.5" customHeight="1">
      <c r="A12" s="4">
        <v>1</v>
      </c>
      <c r="B12" s="49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72"/>
    </row>
    <row r="13" spans="1:7" ht="15" customHeight="1">
      <c r="A13" s="116">
        <v>1</v>
      </c>
      <c r="B13" s="119" t="s">
        <v>27</v>
      </c>
      <c r="C13" s="120"/>
      <c r="D13" s="120"/>
      <c r="E13" s="120"/>
      <c r="F13" s="120"/>
      <c r="G13" s="121"/>
    </row>
    <row r="14" spans="1:13" ht="12.75" customHeight="1">
      <c r="A14" s="117"/>
      <c r="B14" s="21" t="s">
        <v>30</v>
      </c>
      <c r="C14" s="20" t="s">
        <v>15</v>
      </c>
      <c r="D14" s="50">
        <v>48.09</v>
      </c>
      <c r="E14" s="22">
        <f>ROUND(D14*1.2,2)</f>
        <v>57.71</v>
      </c>
      <c r="F14" s="50">
        <v>49.38</v>
      </c>
      <c r="G14" s="22">
        <f>ROUND(F14*1.2,2)</f>
        <v>59.26</v>
      </c>
      <c r="H14" s="68"/>
      <c r="I14" s="65"/>
      <c r="J14" s="68"/>
      <c r="K14" s="65"/>
      <c r="L14" s="83"/>
      <c r="M14" s="71"/>
    </row>
    <row r="15" spans="1:12" ht="13.5" customHeight="1">
      <c r="A15" s="118"/>
      <c r="B15" s="23" t="s">
        <v>28</v>
      </c>
      <c r="C15" s="20" t="s">
        <v>15</v>
      </c>
      <c r="D15" s="50">
        <v>53.01</v>
      </c>
      <c r="E15" s="22">
        <f>ROUND(D15*1.2,2)</f>
        <v>63.61</v>
      </c>
      <c r="F15" s="50">
        <v>54.43</v>
      </c>
      <c r="G15" s="22">
        <f>ROUND(F15*1.2,2)</f>
        <v>65.32</v>
      </c>
      <c r="H15" s="68"/>
      <c r="I15" s="65"/>
      <c r="J15" s="68"/>
      <c r="K15" s="65"/>
      <c r="L15" s="84"/>
    </row>
    <row r="16" spans="1:14" s="2" customFormat="1" ht="15.75" customHeight="1">
      <c r="A16" s="116">
        <v>2</v>
      </c>
      <c r="B16" s="26" t="s">
        <v>29</v>
      </c>
      <c r="C16" s="27"/>
      <c r="D16" s="27"/>
      <c r="E16" s="28"/>
      <c r="F16" s="29"/>
      <c r="G16" s="30"/>
      <c r="H16" s="71"/>
      <c r="I16" s="71"/>
      <c r="J16" s="71"/>
      <c r="K16" s="71"/>
      <c r="L16" s="84"/>
      <c r="M16" s="73"/>
      <c r="N16" s="71"/>
    </row>
    <row r="17" spans="1:14" s="2" customFormat="1" ht="15" customHeight="1">
      <c r="A17" s="117"/>
      <c r="B17" s="31" t="s">
        <v>32</v>
      </c>
      <c r="C17" s="20"/>
      <c r="D17" s="20"/>
      <c r="E17" s="32"/>
      <c r="F17" s="32"/>
      <c r="G17" s="32"/>
      <c r="H17" s="71"/>
      <c r="I17" s="71"/>
      <c r="J17" s="71"/>
      <c r="K17" s="71"/>
      <c r="L17" s="84"/>
      <c r="M17" s="73"/>
      <c r="N17" s="71"/>
    </row>
    <row r="18" spans="1:12" ht="15.75" customHeight="1">
      <c r="A18" s="117"/>
      <c r="B18" s="24" t="s">
        <v>30</v>
      </c>
      <c r="C18" s="20" t="s">
        <v>15</v>
      </c>
      <c r="D18" s="50">
        <v>44.2</v>
      </c>
      <c r="E18" s="22">
        <f>ROUND(D18*1.2,2)</f>
        <v>53.04</v>
      </c>
      <c r="F18" s="50">
        <v>45.38</v>
      </c>
      <c r="G18" s="22">
        <f>ROUND(F18*1.2,2)</f>
        <v>54.46</v>
      </c>
      <c r="H18" s="68"/>
      <c r="I18" s="65"/>
      <c r="J18" s="68"/>
      <c r="K18" s="65"/>
      <c r="L18" s="84"/>
    </row>
    <row r="19" spans="1:12" ht="14.25" customHeight="1">
      <c r="A19" s="118"/>
      <c r="B19" s="25" t="s">
        <v>31</v>
      </c>
      <c r="C19" s="20" t="s">
        <v>15</v>
      </c>
      <c r="D19" s="50">
        <v>36.93</v>
      </c>
      <c r="E19" s="22">
        <f>ROUND(D19*1.2,2)</f>
        <v>44.32</v>
      </c>
      <c r="F19" s="50">
        <v>37.92</v>
      </c>
      <c r="G19" s="22">
        <f>ROUND(F19*1.2,2)</f>
        <v>45.5</v>
      </c>
      <c r="H19" s="68"/>
      <c r="I19" s="65"/>
      <c r="J19" s="68"/>
      <c r="K19" s="65"/>
      <c r="L19" s="84"/>
    </row>
    <row r="20" spans="1:12" ht="14.25" customHeight="1">
      <c r="A20" s="116">
        <v>3</v>
      </c>
      <c r="B20" s="31" t="s">
        <v>33</v>
      </c>
      <c r="C20" s="20"/>
      <c r="D20" s="20"/>
      <c r="E20" s="32"/>
      <c r="F20" s="20"/>
      <c r="G20" s="32"/>
      <c r="H20" s="85"/>
      <c r="I20" s="86"/>
      <c r="J20" s="87"/>
      <c r="K20" s="86"/>
      <c r="L20" s="84"/>
    </row>
    <row r="21" spans="1:12" ht="12.75" customHeight="1">
      <c r="A21" s="117"/>
      <c r="B21" s="24" t="s">
        <v>30</v>
      </c>
      <c r="C21" s="33" t="s">
        <v>15</v>
      </c>
      <c r="D21" s="50">
        <v>47.53</v>
      </c>
      <c r="E21" s="22">
        <f>ROUND(D21*1.2,2)</f>
        <v>57.04</v>
      </c>
      <c r="F21" s="50">
        <v>48.8</v>
      </c>
      <c r="G21" s="22">
        <f>ROUND(F21*1.2,2)</f>
        <v>58.56</v>
      </c>
      <c r="H21" s="68"/>
      <c r="I21" s="65"/>
      <c r="J21" s="68"/>
      <c r="K21" s="65"/>
      <c r="L21" s="84"/>
    </row>
    <row r="22" spans="1:12" ht="15.75" customHeight="1">
      <c r="A22" s="118"/>
      <c r="B22" s="25" t="s">
        <v>31</v>
      </c>
      <c r="C22" s="33" t="s">
        <v>15</v>
      </c>
      <c r="D22" s="50">
        <v>44.54</v>
      </c>
      <c r="E22" s="22">
        <f>ROUND(D22*1.2,2)</f>
        <v>53.45</v>
      </c>
      <c r="F22" s="50">
        <v>45.73</v>
      </c>
      <c r="G22" s="22">
        <f>ROUND(F22*1.2,2)</f>
        <v>54.88</v>
      </c>
      <c r="H22" s="68"/>
      <c r="I22" s="65"/>
      <c r="J22" s="68"/>
      <c r="K22" s="65"/>
      <c r="L22" s="84"/>
    </row>
    <row r="23" spans="1:12" ht="15" customHeight="1">
      <c r="A23" s="116">
        <v>4</v>
      </c>
      <c r="B23" s="119" t="s">
        <v>34</v>
      </c>
      <c r="C23" s="120"/>
      <c r="D23" s="120"/>
      <c r="E23" s="120"/>
      <c r="F23" s="120"/>
      <c r="G23" s="121"/>
      <c r="L23" s="84"/>
    </row>
    <row r="24" spans="1:12" ht="14.25" customHeight="1">
      <c r="A24" s="117"/>
      <c r="B24" s="34" t="s">
        <v>35</v>
      </c>
      <c r="C24" s="35"/>
      <c r="D24" s="35"/>
      <c r="E24" s="35"/>
      <c r="F24" s="35"/>
      <c r="G24" s="35"/>
      <c r="L24" s="84"/>
    </row>
    <row r="25" spans="1:12" ht="12.75" customHeight="1">
      <c r="A25" s="117"/>
      <c r="B25" s="24" t="s">
        <v>30</v>
      </c>
      <c r="C25" s="33" t="s">
        <v>15</v>
      </c>
      <c r="D25" s="50">
        <v>30.53</v>
      </c>
      <c r="E25" s="22">
        <f>ROUND(D25*1.2,2)</f>
        <v>36.64</v>
      </c>
      <c r="F25" s="50">
        <v>31.35</v>
      </c>
      <c r="G25" s="22">
        <f>ROUND(F25*1.2,2)</f>
        <v>37.62</v>
      </c>
      <c r="H25" s="68"/>
      <c r="I25" s="65"/>
      <c r="J25" s="68"/>
      <c r="K25" s="65"/>
      <c r="L25" s="84"/>
    </row>
    <row r="26" spans="1:12" ht="13.5" customHeight="1">
      <c r="A26" s="118"/>
      <c r="B26" s="24" t="s">
        <v>36</v>
      </c>
      <c r="C26" s="33" t="s">
        <v>15</v>
      </c>
      <c r="D26" s="50">
        <v>38.81</v>
      </c>
      <c r="E26" s="22">
        <f>ROUND(D26*1.2,2)</f>
        <v>46.57</v>
      </c>
      <c r="F26" s="50">
        <v>39.85</v>
      </c>
      <c r="G26" s="22">
        <f>ROUND(F26*1.2,2)</f>
        <v>47.82</v>
      </c>
      <c r="H26" s="68"/>
      <c r="I26" s="65"/>
      <c r="J26" s="68"/>
      <c r="K26" s="65"/>
      <c r="L26" s="84"/>
    </row>
    <row r="27" spans="1:12" ht="13.5" customHeight="1">
      <c r="A27" s="122">
        <v>5</v>
      </c>
      <c r="B27" s="31" t="s">
        <v>37</v>
      </c>
      <c r="C27" s="20"/>
      <c r="D27" s="20"/>
      <c r="E27" s="32"/>
      <c r="F27" s="32"/>
      <c r="G27" s="32"/>
      <c r="H27" s="85"/>
      <c r="I27" s="86"/>
      <c r="J27" s="88"/>
      <c r="K27" s="86"/>
      <c r="L27" s="84"/>
    </row>
    <row r="28" spans="1:12" ht="12.75" customHeight="1">
      <c r="A28" s="123"/>
      <c r="B28" s="24" t="s">
        <v>39</v>
      </c>
      <c r="C28" s="33" t="s">
        <v>15</v>
      </c>
      <c r="D28" s="50">
        <v>30.04</v>
      </c>
      <c r="E28" s="22">
        <f>ROUND(D28*1.2,2)</f>
        <v>36.05</v>
      </c>
      <c r="F28" s="50">
        <v>31.09</v>
      </c>
      <c r="G28" s="22">
        <f>ROUND(F28*1.2,2)</f>
        <v>37.31</v>
      </c>
      <c r="H28" s="68"/>
      <c r="I28" s="65"/>
      <c r="J28" s="68"/>
      <c r="K28" s="65"/>
      <c r="L28" s="84"/>
    </row>
    <row r="29" spans="1:12" ht="13.5" customHeight="1">
      <c r="A29" s="123"/>
      <c r="B29" s="37" t="s">
        <v>51</v>
      </c>
      <c r="C29" s="33" t="s">
        <v>15</v>
      </c>
      <c r="D29" s="50">
        <v>31.57</v>
      </c>
      <c r="E29" s="22">
        <f>ROUND(D29*1.2,2)</f>
        <v>37.88</v>
      </c>
      <c r="F29" s="50">
        <v>32.42</v>
      </c>
      <c r="G29" s="22">
        <f>ROUND(F29*1.2,2)</f>
        <v>38.9</v>
      </c>
      <c r="H29" s="68"/>
      <c r="I29" s="65"/>
      <c r="J29" s="68"/>
      <c r="K29" s="65"/>
      <c r="L29" s="84"/>
    </row>
    <row r="30" spans="1:12" ht="14.25" customHeight="1">
      <c r="A30" s="124"/>
      <c r="B30" s="37" t="s">
        <v>52</v>
      </c>
      <c r="C30" s="33" t="s">
        <v>15</v>
      </c>
      <c r="D30" s="50">
        <v>60.78</v>
      </c>
      <c r="E30" s="22">
        <f>ROUND(D30*1.2,2)</f>
        <v>72.94</v>
      </c>
      <c r="F30" s="50">
        <v>62.41</v>
      </c>
      <c r="G30" s="22">
        <f>ROUND(F30*1.2,2)</f>
        <v>74.89</v>
      </c>
      <c r="H30" s="68"/>
      <c r="I30" s="65"/>
      <c r="J30" s="68"/>
      <c r="K30" s="65"/>
      <c r="L30" s="84"/>
    </row>
    <row r="31" spans="1:12" ht="16.5" customHeight="1">
      <c r="A31" s="116">
        <v>6</v>
      </c>
      <c r="B31" s="131" t="s">
        <v>54</v>
      </c>
      <c r="C31" s="132"/>
      <c r="D31" s="132"/>
      <c r="E31" s="132"/>
      <c r="F31" s="132"/>
      <c r="G31" s="133"/>
      <c r="L31" s="84"/>
    </row>
    <row r="32" spans="1:12" ht="13.5" customHeight="1">
      <c r="A32" s="117"/>
      <c r="B32" s="21" t="s">
        <v>40</v>
      </c>
      <c r="C32" s="38"/>
      <c r="D32" s="36"/>
      <c r="E32" s="36"/>
      <c r="F32" s="36"/>
      <c r="G32" s="36"/>
      <c r="L32" s="84"/>
    </row>
    <row r="33" spans="1:12" ht="14.25" customHeight="1">
      <c r="A33" s="117"/>
      <c r="B33" s="24" t="s">
        <v>38</v>
      </c>
      <c r="C33" s="33" t="s">
        <v>15</v>
      </c>
      <c r="D33" s="50">
        <v>31.49</v>
      </c>
      <c r="E33" s="22">
        <f>ROUND(D33*1.2,2)</f>
        <v>37.79</v>
      </c>
      <c r="F33" s="50">
        <v>32.33</v>
      </c>
      <c r="G33" s="22">
        <f>ROUND(F33*1.2,2)</f>
        <v>38.8</v>
      </c>
      <c r="H33" s="68"/>
      <c r="I33" s="65"/>
      <c r="J33" s="68"/>
      <c r="K33" s="65"/>
      <c r="L33" s="84"/>
    </row>
    <row r="34" spans="1:12" ht="12.75" customHeight="1">
      <c r="A34" s="117"/>
      <c r="B34" s="21" t="s">
        <v>41</v>
      </c>
      <c r="C34" s="38"/>
      <c r="D34" s="93"/>
      <c r="E34" s="36"/>
      <c r="F34" s="36"/>
      <c r="G34" s="36"/>
      <c r="H34" s="89"/>
      <c r="I34" s="90"/>
      <c r="J34" s="91"/>
      <c r="K34" s="90"/>
      <c r="L34" s="84"/>
    </row>
    <row r="35" spans="1:12" ht="12.75" customHeight="1">
      <c r="A35" s="118"/>
      <c r="B35" s="24" t="s">
        <v>38</v>
      </c>
      <c r="C35" s="33" t="s">
        <v>15</v>
      </c>
      <c r="D35" s="50">
        <v>30.52</v>
      </c>
      <c r="E35" s="22">
        <f>ROUND(D35*1.2,2)</f>
        <v>36.62</v>
      </c>
      <c r="F35" s="50">
        <v>31.33</v>
      </c>
      <c r="G35" s="22">
        <f>ROUND(F35*1.2,2)</f>
        <v>37.6</v>
      </c>
      <c r="H35" s="68"/>
      <c r="I35" s="65"/>
      <c r="J35" s="68"/>
      <c r="K35" s="65"/>
      <c r="L35" s="84"/>
    </row>
    <row r="36" spans="1:12" ht="14.25" customHeight="1">
      <c r="A36" s="116">
        <v>7</v>
      </c>
      <c r="B36" s="31" t="s">
        <v>35</v>
      </c>
      <c r="C36" s="39"/>
      <c r="D36" s="20"/>
      <c r="E36" s="32"/>
      <c r="F36" s="32"/>
      <c r="G36" s="32"/>
      <c r="H36" s="85"/>
      <c r="I36" s="86"/>
      <c r="J36" s="88"/>
      <c r="K36" s="86"/>
      <c r="L36" s="84"/>
    </row>
    <row r="37" spans="1:12" ht="14.25" customHeight="1">
      <c r="A37" s="118"/>
      <c r="B37" s="24" t="s">
        <v>42</v>
      </c>
      <c r="C37" s="33" t="s">
        <v>15</v>
      </c>
      <c r="D37" s="50">
        <v>28.3</v>
      </c>
      <c r="E37" s="22">
        <f>ROUND(D37*1.2,2)</f>
        <v>33.96</v>
      </c>
      <c r="F37" s="50">
        <v>29.04</v>
      </c>
      <c r="G37" s="22">
        <f>ROUND(F37*1.2,2)</f>
        <v>34.85</v>
      </c>
      <c r="H37" s="68"/>
      <c r="I37" s="65"/>
      <c r="J37" s="68"/>
      <c r="K37" s="65"/>
      <c r="L37" s="84"/>
    </row>
    <row r="38" spans="1:12" ht="14.25" customHeight="1">
      <c r="A38" s="116">
        <v>8</v>
      </c>
      <c r="B38" s="31" t="s">
        <v>43</v>
      </c>
      <c r="C38" s="39"/>
      <c r="D38" s="20"/>
      <c r="E38" s="32"/>
      <c r="F38" s="17"/>
      <c r="G38" s="40"/>
      <c r="H38" s="85"/>
      <c r="I38" s="86"/>
      <c r="J38" s="70"/>
      <c r="K38" s="17"/>
      <c r="L38" s="84"/>
    </row>
    <row r="39" spans="1:12" ht="15" customHeight="1">
      <c r="A39" s="117"/>
      <c r="B39" s="24" t="s">
        <v>44</v>
      </c>
      <c r="C39" s="33" t="s">
        <v>15</v>
      </c>
      <c r="D39" s="50">
        <v>33.52</v>
      </c>
      <c r="E39" s="22">
        <f>ROUND(D39*1.2,2)</f>
        <v>40.22</v>
      </c>
      <c r="F39" s="50">
        <v>34.42</v>
      </c>
      <c r="G39" s="22">
        <f>ROUND(F39*1.2,2)</f>
        <v>41.3</v>
      </c>
      <c r="H39" s="68"/>
      <c r="I39" s="65"/>
      <c r="J39" s="68"/>
      <c r="K39" s="65"/>
      <c r="L39" s="84"/>
    </row>
    <row r="40" spans="1:12" ht="14.25" customHeight="1">
      <c r="A40" s="118"/>
      <c r="B40" s="24" t="s">
        <v>45</v>
      </c>
      <c r="C40" s="33" t="s">
        <v>15</v>
      </c>
      <c r="D40" s="50">
        <v>33.42</v>
      </c>
      <c r="E40" s="22">
        <f>ROUND(D40*1.2,2)</f>
        <v>40.1</v>
      </c>
      <c r="F40" s="50">
        <v>34.32</v>
      </c>
      <c r="G40" s="22">
        <f>ROUND(F40*1.2,2)</f>
        <v>41.18</v>
      </c>
      <c r="H40" s="68"/>
      <c r="I40" s="65"/>
      <c r="J40" s="68"/>
      <c r="K40" s="65"/>
      <c r="L40" s="84"/>
    </row>
    <row r="41" spans="1:12" ht="15.75" customHeight="1">
      <c r="A41" s="116">
        <v>9</v>
      </c>
      <c r="B41" s="41" t="s">
        <v>46</v>
      </c>
      <c r="C41" s="42"/>
      <c r="D41" s="94"/>
      <c r="E41" s="43"/>
      <c r="F41" s="17"/>
      <c r="G41" s="40"/>
      <c r="H41" s="89"/>
      <c r="I41" s="92"/>
      <c r="J41" s="70"/>
      <c r="K41" s="17"/>
      <c r="L41" s="84"/>
    </row>
    <row r="42" spans="1:12" ht="14.25" customHeight="1">
      <c r="A42" s="117"/>
      <c r="B42" s="24" t="s">
        <v>30</v>
      </c>
      <c r="C42" s="33" t="s">
        <v>15</v>
      </c>
      <c r="D42" s="50">
        <v>41.48</v>
      </c>
      <c r="E42" s="22">
        <f>ROUND(D42*1.2,2)</f>
        <v>49.78</v>
      </c>
      <c r="F42" s="50">
        <v>42.6</v>
      </c>
      <c r="G42" s="22">
        <f>ROUND(F42*1.2,2)</f>
        <v>51.12</v>
      </c>
      <c r="H42" s="68"/>
      <c r="I42" s="65"/>
      <c r="J42" s="68"/>
      <c r="K42" s="65"/>
      <c r="L42" s="84"/>
    </row>
    <row r="43" spans="1:12" ht="14.25" customHeight="1">
      <c r="A43" s="118"/>
      <c r="B43" s="24" t="s">
        <v>44</v>
      </c>
      <c r="C43" s="33" t="s">
        <v>15</v>
      </c>
      <c r="D43" s="50">
        <v>45.49</v>
      </c>
      <c r="E43" s="22">
        <f>ROUND(D43*1.2,2)</f>
        <v>54.59</v>
      </c>
      <c r="F43" s="50">
        <v>46.71</v>
      </c>
      <c r="G43" s="22">
        <f>ROUND(F43*1.2,2)</f>
        <v>56.05</v>
      </c>
      <c r="H43" s="68"/>
      <c r="I43" s="65"/>
      <c r="J43" s="68"/>
      <c r="K43" s="65"/>
      <c r="L43" s="84"/>
    </row>
    <row r="44" spans="1:12" ht="15.75">
      <c r="A44" s="116">
        <v>10</v>
      </c>
      <c r="B44" s="41" t="s">
        <v>47</v>
      </c>
      <c r="C44" s="42"/>
      <c r="D44" s="69"/>
      <c r="E44" s="43"/>
      <c r="F44" s="44"/>
      <c r="G44" s="45"/>
      <c r="L44" s="84"/>
    </row>
    <row r="45" spans="1:12" ht="15.75" customHeight="1">
      <c r="A45" s="117"/>
      <c r="B45" s="46" t="s">
        <v>48</v>
      </c>
      <c r="C45" s="33" t="s">
        <v>15</v>
      </c>
      <c r="D45" s="50">
        <v>40.04</v>
      </c>
      <c r="E45" s="22">
        <f>ROUND(D45*1.2,2)</f>
        <v>48.05</v>
      </c>
      <c r="F45" s="50">
        <v>41.11</v>
      </c>
      <c r="G45" s="22">
        <f>ROUND(F45*1.2,2)</f>
        <v>49.33</v>
      </c>
      <c r="H45" s="68"/>
      <c r="I45" s="65"/>
      <c r="J45" s="68"/>
      <c r="K45" s="65"/>
      <c r="L45" s="84"/>
    </row>
    <row r="46" spans="1:12" ht="12" customHeight="1">
      <c r="A46" s="116">
        <v>11</v>
      </c>
      <c r="B46" s="125" t="s">
        <v>49</v>
      </c>
      <c r="C46" s="126"/>
      <c r="D46" s="126"/>
      <c r="E46" s="126"/>
      <c r="F46" s="126"/>
      <c r="G46" s="127"/>
      <c r="L46" s="84"/>
    </row>
    <row r="47" spans="1:12" ht="13.5" customHeight="1">
      <c r="A47" s="118"/>
      <c r="B47" s="46" t="s">
        <v>50</v>
      </c>
      <c r="C47" s="33" t="s">
        <v>15</v>
      </c>
      <c r="D47" s="50">
        <v>33.49</v>
      </c>
      <c r="E47" s="22">
        <f>ROUND(D47*1.2,2)</f>
        <v>40.19</v>
      </c>
      <c r="F47" s="50">
        <v>34.39</v>
      </c>
      <c r="G47" s="22">
        <f>ROUND(F47*1.2,2)</f>
        <v>41.27</v>
      </c>
      <c r="H47" s="68"/>
      <c r="I47" s="65"/>
      <c r="J47" s="68"/>
      <c r="K47" s="65"/>
      <c r="L47" s="84"/>
    </row>
    <row r="48" spans="1:12" ht="15.75" customHeight="1">
      <c r="A48" s="116">
        <v>12</v>
      </c>
      <c r="B48" s="125" t="s">
        <v>55</v>
      </c>
      <c r="C48" s="126"/>
      <c r="D48" s="126"/>
      <c r="E48" s="126"/>
      <c r="F48" s="126"/>
      <c r="G48" s="127"/>
      <c r="L48" s="84"/>
    </row>
    <row r="49" spans="1:12" ht="15" customHeight="1">
      <c r="A49" s="118"/>
      <c r="B49" s="47" t="s">
        <v>56</v>
      </c>
      <c r="C49" s="20" t="s">
        <v>15</v>
      </c>
      <c r="D49" s="50">
        <v>58.26</v>
      </c>
      <c r="E49" s="50">
        <f>ROUND(D49*1.2,2)</f>
        <v>69.91</v>
      </c>
      <c r="F49" s="50">
        <v>59.82</v>
      </c>
      <c r="G49" s="50">
        <f>ROUND(F49*1.2,2)</f>
        <v>71.78</v>
      </c>
      <c r="H49" s="68"/>
      <c r="I49" s="65"/>
      <c r="J49" s="68"/>
      <c r="K49" s="65"/>
      <c r="L49" s="84"/>
    </row>
    <row r="50" spans="1:7" ht="36" customHeight="1">
      <c r="A50" s="5"/>
      <c r="B50" s="48" t="s">
        <v>4</v>
      </c>
      <c r="C50" s="18"/>
      <c r="D50" s="19" t="s">
        <v>23</v>
      </c>
      <c r="E50" s="5"/>
      <c r="F50" s="5"/>
      <c r="G50" s="5"/>
    </row>
    <row r="51" spans="1:7" ht="15.75">
      <c r="A51" s="18"/>
      <c r="B51" s="18"/>
      <c r="C51" s="18"/>
      <c r="D51" s="18"/>
      <c r="E51" s="5"/>
      <c r="F51" s="5"/>
      <c r="G51" s="5"/>
    </row>
    <row r="52" spans="1:3" ht="15.75">
      <c r="A52" s="2"/>
      <c r="B52" s="5"/>
      <c r="C52" s="5"/>
    </row>
    <row r="53" spans="1:2" ht="15">
      <c r="A53" s="3"/>
      <c r="B53" s="2"/>
    </row>
  </sheetData>
  <sheetProtection/>
  <mergeCells count="28">
    <mergeCell ref="A23:A26"/>
    <mergeCell ref="H10:M10"/>
    <mergeCell ref="H11:K11"/>
    <mergeCell ref="F10:G10"/>
    <mergeCell ref="B5:G5"/>
    <mergeCell ref="B6:G6"/>
    <mergeCell ref="B7:G7"/>
    <mergeCell ref="B8:G8"/>
    <mergeCell ref="B46:G46"/>
    <mergeCell ref="A10:A11"/>
    <mergeCell ref="B10:B11"/>
    <mergeCell ref="C10:C11"/>
    <mergeCell ref="D10:E10"/>
    <mergeCell ref="B13:G13"/>
    <mergeCell ref="B31:G31"/>
    <mergeCell ref="A13:A15"/>
    <mergeCell ref="A16:A19"/>
    <mergeCell ref="A20:A22"/>
    <mergeCell ref="A41:A43"/>
    <mergeCell ref="B23:G23"/>
    <mergeCell ref="A27:A30"/>
    <mergeCell ref="A38:A40"/>
    <mergeCell ref="A44:A45"/>
    <mergeCell ref="A48:A49"/>
    <mergeCell ref="B48:G48"/>
    <mergeCell ref="A31:A35"/>
    <mergeCell ref="A36:A37"/>
    <mergeCell ref="A46:A47"/>
  </mergeCells>
  <printOptions/>
  <pageMargins left="0.74" right="0.1968503937007874" top="0.15748031496062992" bottom="0.15748031496062992" header="0.11811023622047245" footer="0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ПТО</cp:lastModifiedBy>
  <cp:lastPrinted>2021-12-09T20:25:44Z</cp:lastPrinted>
  <dcterms:created xsi:type="dcterms:W3CDTF">2013-03-05T07:18:45Z</dcterms:created>
  <dcterms:modified xsi:type="dcterms:W3CDTF">2022-03-01T03:02:49Z</dcterms:modified>
  <cp:category/>
  <cp:version/>
  <cp:contentType/>
  <cp:contentStatus/>
</cp:coreProperties>
</file>