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1355" windowHeight="8700" activeTab="1"/>
  </bookViews>
  <sheets>
    <sheet name="авто" sheetId="12" r:id="rId1"/>
    <sheet name="ДСТ" sheetId="5" r:id="rId2"/>
  </sheets>
  <calcPr calcId="181029"/>
</workbook>
</file>

<file path=xl/calcChain.xml><?xml version="1.0" encoding="utf-8"?>
<calcChain xmlns="http://schemas.openxmlformats.org/spreadsheetml/2006/main">
  <c r="G23" i="12"/>
  <c r="G24"/>
  <c r="E23"/>
  <c r="E24"/>
  <c r="G32"/>
  <c r="E32"/>
  <c r="G31"/>
  <c r="E31"/>
  <c r="G22"/>
  <c r="E22"/>
  <c r="G21"/>
  <c r="E21"/>
  <c r="G18"/>
  <c r="G19"/>
  <c r="G20"/>
  <c r="G25"/>
  <c r="G26"/>
  <c r="G27"/>
  <c r="G28"/>
  <c r="G29"/>
  <c r="G30"/>
  <c r="G17"/>
  <c r="E18"/>
  <c r="E19"/>
  <c r="E20"/>
  <c r="E25"/>
  <c r="E26"/>
  <c r="E27"/>
  <c r="E28"/>
  <c r="E29"/>
  <c r="E30"/>
  <c r="E17"/>
  <c r="G16" i="5"/>
  <c r="G17"/>
  <c r="G18"/>
  <c r="G19"/>
  <c r="G20"/>
  <c r="G21"/>
  <c r="G22"/>
  <c r="G23"/>
  <c r="G24"/>
  <c r="E16"/>
  <c r="E17"/>
  <c r="E18"/>
  <c r="E19"/>
  <c r="E20"/>
  <c r="E21"/>
  <c r="E22"/>
  <c r="E23"/>
  <c r="E24"/>
  <c r="E25"/>
  <c r="G25"/>
</calcChain>
</file>

<file path=xl/sharedStrings.xml><?xml version="1.0" encoding="utf-8"?>
<sst xmlns="http://schemas.openxmlformats.org/spreadsheetml/2006/main" count="92" uniqueCount="46">
  <si>
    <t>№ п/п</t>
  </si>
  <si>
    <t>Прейскурант</t>
  </si>
  <si>
    <t>РУП "Витебскавтодор"</t>
  </si>
  <si>
    <t>УТВЕРЖДАЮ</t>
  </si>
  <si>
    <t>Начальник ППО</t>
  </si>
  <si>
    <t>Единица измерения</t>
  </si>
  <si>
    <t>1 час</t>
  </si>
  <si>
    <t>1 км</t>
  </si>
  <si>
    <t>Наименование работы (услуги)</t>
  </si>
  <si>
    <t>цен (тарифов) на работы (услуги)</t>
  </si>
  <si>
    <t>_________________</t>
  </si>
  <si>
    <t xml:space="preserve"> на перевозку грузов автомобильным транспортом</t>
  </si>
  <si>
    <t>на оказание услуг по управлению и технической  эксплуатации дорожно-строительной техники</t>
  </si>
  <si>
    <t>маш-час</t>
  </si>
  <si>
    <t>филиала Дорожно-эксплуатационное управление № 37   РУП "Витебскавтодор"</t>
  </si>
  <si>
    <t>Карпова Е.Л.</t>
  </si>
  <si>
    <t>Исп. экономист Л.Н.Шайтор</t>
  </si>
  <si>
    <t>Газ-2705, 33023 (грузопассажирский) (ср.знач.)</t>
  </si>
  <si>
    <t>Трактор МТЗ-82 (ср.знач.)</t>
  </si>
  <si>
    <t>Каток ДС-30</t>
  </si>
  <si>
    <t>Машина для ремонта асфальтобетонных покрытий (установка  A-PATCHER  на базе  МАЗ-5516)</t>
  </si>
  <si>
    <t>Машина для ремонта асфальтобетонных покрытий (установка  ЯР-4М  на базе  МАЗ-5516)</t>
  </si>
  <si>
    <t>Для сторонних организаций</t>
  </si>
  <si>
    <t>При строительстве и содержании а/д (мостов и др.), финансируемых за счёт респ. и местн. бюджетов</t>
  </si>
  <si>
    <t>Автогрейдер CLG 4165</t>
  </si>
  <si>
    <t>Погрузчик  "Амкодор-342С4" (ср.знач.)</t>
  </si>
  <si>
    <t xml:space="preserve"> без НДС</t>
  </si>
  <si>
    <t xml:space="preserve"> с НДС</t>
  </si>
  <si>
    <t>с НДС</t>
  </si>
  <si>
    <t>руб.</t>
  </si>
  <si>
    <t>Трактор Т 1221 В2 (ср.знач.)</t>
  </si>
  <si>
    <t>Экскаватор-планировщик  EW-25           (на  базе МАЗ-6303)</t>
  </si>
  <si>
    <t>Автогудронатор  АРБ-7                            (на базе  МАЗ-5337)</t>
  </si>
  <si>
    <t xml:space="preserve">МАZ - 6501 В5 (20, 575 тн.)  </t>
  </si>
  <si>
    <t xml:space="preserve">МАZ - 6501 А8 (20 тн.)  </t>
  </si>
  <si>
    <t xml:space="preserve">МАZ - 6501 Н9 (20 тн.)  </t>
  </si>
  <si>
    <t>Маз-5516 (20 тн.)  (ср.знач.)</t>
  </si>
  <si>
    <t>Маз-5551 (10 тн.)  (ср.знач.)</t>
  </si>
  <si>
    <t>Volkswagen caravel (легковой специальный вагон)</t>
  </si>
  <si>
    <t>тел.8-02132-3-49-68</t>
  </si>
  <si>
    <t xml:space="preserve">МАZ - 6501 С9 (19 тн.)  </t>
  </si>
  <si>
    <t xml:space="preserve">Автогрейдер  ГС14-02 </t>
  </si>
  <si>
    <t>на август 2023 года</t>
  </si>
  <si>
    <t>Начальник филиала ДЭУ № 37</t>
  </si>
  <si>
    <t>Архипенко И.Б.</t>
  </si>
  <si>
    <t>на август 2023  года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</si>
</sst>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80" formatCode="0.000"/>
    <numFmt numFmtId="182" formatCode="#,##0.00_ ;\-#,##0.00\ "/>
  </numFmts>
  <fonts count="1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b/>
      <sz val="11"/>
      <color rgb="FF7030A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Fill="1"/>
    <xf numFmtId="44" fontId="6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/>
    <xf numFmtId="0" fontId="3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82" fontId="8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7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opLeftCell="A4" workbookViewId="0">
      <selection activeCell="I11" sqref="I11"/>
    </sheetView>
  </sheetViews>
  <sheetFormatPr defaultRowHeight="15"/>
  <cols>
    <col min="1" max="1" width="3.7109375" style="2" customWidth="1"/>
    <col min="2" max="2" width="35.42578125" style="2" customWidth="1"/>
    <col min="3" max="3" width="10" style="2" customWidth="1"/>
    <col min="4" max="4" width="11.42578125" style="32" customWidth="1"/>
    <col min="5" max="5" width="15.5703125" style="2" customWidth="1"/>
    <col min="6" max="6" width="9.28515625" style="32" customWidth="1"/>
    <col min="7" max="7" width="9.85546875" style="2" customWidth="1"/>
    <col min="8" max="16384" width="9.140625" style="2"/>
  </cols>
  <sheetData>
    <row r="2" spans="1:7">
      <c r="D2" s="38" t="s">
        <v>3</v>
      </c>
      <c r="E2" s="3"/>
    </row>
    <row r="3" spans="1:7">
      <c r="D3" s="38" t="s">
        <v>43</v>
      </c>
      <c r="E3" s="3"/>
    </row>
    <row r="4" spans="1:7">
      <c r="D4" s="38" t="s">
        <v>2</v>
      </c>
      <c r="E4" s="3"/>
    </row>
    <row r="5" spans="1:7">
      <c r="D5" s="38" t="s">
        <v>10</v>
      </c>
      <c r="E5" s="3" t="s">
        <v>44</v>
      </c>
    </row>
    <row r="6" spans="1:7">
      <c r="D6" s="38"/>
      <c r="E6" s="5"/>
    </row>
    <row r="7" spans="1:7">
      <c r="A7" s="3"/>
      <c r="B7" s="3"/>
      <c r="C7" s="3"/>
      <c r="D7" s="38"/>
    </row>
    <row r="8" spans="1:7" ht="15.75">
      <c r="A8" s="39" t="s">
        <v>1</v>
      </c>
      <c r="B8" s="39"/>
      <c r="C8" s="39"/>
      <c r="D8" s="39"/>
      <c r="E8" s="39"/>
      <c r="F8" s="39"/>
      <c r="G8" s="39"/>
    </row>
    <row r="9" spans="1:7">
      <c r="A9" s="40" t="s">
        <v>9</v>
      </c>
      <c r="B9" s="40"/>
      <c r="C9" s="40"/>
      <c r="D9" s="40"/>
      <c r="E9" s="40"/>
      <c r="F9" s="40"/>
      <c r="G9" s="40"/>
    </row>
    <row r="10" spans="1:7">
      <c r="A10" s="40" t="s">
        <v>11</v>
      </c>
      <c r="B10" s="40"/>
      <c r="C10" s="40"/>
      <c r="D10" s="40"/>
      <c r="E10" s="40"/>
      <c r="F10" s="40"/>
      <c r="G10" s="40"/>
    </row>
    <row r="11" spans="1:7">
      <c r="A11" s="40" t="s">
        <v>14</v>
      </c>
      <c r="B11" s="40"/>
      <c r="C11" s="40"/>
      <c r="D11" s="40"/>
      <c r="E11" s="40"/>
      <c r="F11" s="40"/>
      <c r="G11" s="40"/>
    </row>
    <row r="12" spans="1:7">
      <c r="A12" s="40" t="s">
        <v>42</v>
      </c>
      <c r="B12" s="40"/>
      <c r="C12" s="40"/>
      <c r="D12" s="40"/>
      <c r="E12" s="40"/>
      <c r="F12" s="40"/>
      <c r="G12" s="40"/>
    </row>
    <row r="13" spans="1:7">
      <c r="F13" s="32" t="s">
        <v>29</v>
      </c>
    </row>
    <row r="14" spans="1:7" ht="60" customHeight="1">
      <c r="A14" s="43" t="s">
        <v>0</v>
      </c>
      <c r="B14" s="52" t="s">
        <v>8</v>
      </c>
      <c r="C14" s="43" t="s">
        <v>5</v>
      </c>
      <c r="D14" s="43" t="s">
        <v>23</v>
      </c>
      <c r="E14" s="43"/>
      <c r="F14" s="43" t="s">
        <v>22</v>
      </c>
      <c r="G14" s="43"/>
    </row>
    <row r="15" spans="1:7" s="1" customFormat="1" ht="17.25" customHeight="1">
      <c r="A15" s="43"/>
      <c r="B15" s="52"/>
      <c r="C15" s="43"/>
      <c r="D15" s="33" t="s">
        <v>26</v>
      </c>
      <c r="E15" s="15" t="s">
        <v>27</v>
      </c>
      <c r="F15" s="33" t="s">
        <v>26</v>
      </c>
      <c r="G15" s="15" t="s">
        <v>27</v>
      </c>
    </row>
    <row r="16" spans="1:7" s="1" customFormat="1" ht="12" customHeight="1">
      <c r="A16" s="11">
        <v>1</v>
      </c>
      <c r="B16" s="10">
        <v>2</v>
      </c>
      <c r="C16" s="11">
        <v>3</v>
      </c>
      <c r="D16" s="34">
        <v>4</v>
      </c>
      <c r="E16" s="10">
        <v>5</v>
      </c>
      <c r="F16" s="34">
        <v>6</v>
      </c>
      <c r="G16" s="10">
        <v>7</v>
      </c>
    </row>
    <row r="17" spans="1:8" s="1" customFormat="1" ht="21" customHeight="1">
      <c r="A17" s="41">
        <v>1</v>
      </c>
      <c r="B17" s="46" t="s">
        <v>35</v>
      </c>
      <c r="C17" s="21" t="s">
        <v>6</v>
      </c>
      <c r="D17" s="29">
        <v>26.15</v>
      </c>
      <c r="E17" s="29">
        <f>ROUND(D17*1.2,2)</f>
        <v>31.38</v>
      </c>
      <c r="F17" s="29">
        <v>30.36</v>
      </c>
      <c r="G17" s="29">
        <f>ROUND(F17*1.2,2)</f>
        <v>36.43</v>
      </c>
      <c r="H17" s="19"/>
    </row>
    <row r="18" spans="1:8" s="1" customFormat="1" ht="21" customHeight="1">
      <c r="A18" s="42"/>
      <c r="B18" s="47"/>
      <c r="C18" s="28" t="s">
        <v>7</v>
      </c>
      <c r="D18" s="29">
        <v>1.93</v>
      </c>
      <c r="E18" s="29">
        <f t="shared" ref="E18:E30" si="0">ROUND(D18*1.2,2)</f>
        <v>2.3199999999999998</v>
      </c>
      <c r="F18" s="29">
        <v>2.2400000000000002</v>
      </c>
      <c r="G18" s="29">
        <f t="shared" ref="G18:G30" si="1">ROUND(F18*1.2,2)</f>
        <v>2.69</v>
      </c>
      <c r="H18" s="19"/>
    </row>
    <row r="19" spans="1:8" s="1" customFormat="1" ht="21" customHeight="1">
      <c r="A19" s="41">
        <v>2</v>
      </c>
      <c r="B19" s="46" t="s">
        <v>34</v>
      </c>
      <c r="C19" s="22" t="s">
        <v>6</v>
      </c>
      <c r="D19" s="29">
        <v>26.53</v>
      </c>
      <c r="E19" s="29">
        <f t="shared" si="0"/>
        <v>31.84</v>
      </c>
      <c r="F19" s="29">
        <v>30.8</v>
      </c>
      <c r="G19" s="29">
        <f t="shared" si="1"/>
        <v>36.96</v>
      </c>
      <c r="H19" s="19"/>
    </row>
    <row r="20" spans="1:8" s="1" customFormat="1" ht="21.75" customHeight="1">
      <c r="A20" s="42"/>
      <c r="B20" s="47"/>
      <c r="C20" s="22" t="s">
        <v>7</v>
      </c>
      <c r="D20" s="29">
        <v>2.11</v>
      </c>
      <c r="E20" s="29">
        <f t="shared" si="0"/>
        <v>2.5299999999999998</v>
      </c>
      <c r="F20" s="29">
        <v>2.44</v>
      </c>
      <c r="G20" s="29">
        <f t="shared" si="1"/>
        <v>2.93</v>
      </c>
      <c r="H20" s="19"/>
    </row>
    <row r="21" spans="1:8" s="1" customFormat="1" ht="21" customHeight="1">
      <c r="A21" s="41">
        <v>3</v>
      </c>
      <c r="B21" s="46" t="s">
        <v>33</v>
      </c>
      <c r="C21" s="22" t="s">
        <v>6</v>
      </c>
      <c r="D21" s="29">
        <v>30.37</v>
      </c>
      <c r="E21" s="29">
        <f>ROUND(D21*1.2,2)</f>
        <v>36.44</v>
      </c>
      <c r="F21" s="29">
        <v>35.26</v>
      </c>
      <c r="G21" s="29">
        <f>ROUND(F21*1.2,2)</f>
        <v>42.31</v>
      </c>
      <c r="H21" s="19"/>
    </row>
    <row r="22" spans="1:8" s="1" customFormat="1" ht="20.25" customHeight="1">
      <c r="A22" s="42"/>
      <c r="B22" s="47"/>
      <c r="C22" s="22" t="s">
        <v>7</v>
      </c>
      <c r="D22" s="29">
        <v>1.8</v>
      </c>
      <c r="E22" s="29">
        <f>ROUND(D22*1.2,2)</f>
        <v>2.16</v>
      </c>
      <c r="F22" s="29">
        <v>2.09</v>
      </c>
      <c r="G22" s="29">
        <f>ROUND(F22*1.2,2)</f>
        <v>2.5099999999999998</v>
      </c>
      <c r="H22" s="19"/>
    </row>
    <row r="23" spans="1:8" s="1" customFormat="1" ht="20.25" customHeight="1">
      <c r="A23" s="51">
        <v>4</v>
      </c>
      <c r="B23" s="46" t="s">
        <v>40</v>
      </c>
      <c r="C23" s="22" t="s">
        <v>6</v>
      </c>
      <c r="D23" s="29">
        <v>45.09</v>
      </c>
      <c r="E23" s="29">
        <f>ROUND(D23*1.2,2)</f>
        <v>54.11</v>
      </c>
      <c r="F23" s="29">
        <v>52.34</v>
      </c>
      <c r="G23" s="29">
        <f>ROUND(F23*1.2,2)</f>
        <v>62.81</v>
      </c>
      <c r="H23" s="19"/>
    </row>
    <row r="24" spans="1:8" s="1" customFormat="1" ht="20.25" customHeight="1">
      <c r="A24" s="42"/>
      <c r="B24" s="47"/>
      <c r="C24" s="22" t="s">
        <v>7</v>
      </c>
      <c r="D24" s="29">
        <v>1.6</v>
      </c>
      <c r="E24" s="29">
        <f>ROUND(D24*1.2,2)</f>
        <v>1.92</v>
      </c>
      <c r="F24" s="29">
        <v>1.86</v>
      </c>
      <c r="G24" s="29">
        <f>ROUND(F24*1.2,2)</f>
        <v>2.23</v>
      </c>
      <c r="H24" s="19"/>
    </row>
    <row r="25" spans="1:8" ht="21.75" customHeight="1">
      <c r="A25" s="41">
        <v>5</v>
      </c>
      <c r="B25" s="44" t="s">
        <v>36</v>
      </c>
      <c r="C25" s="20" t="s">
        <v>6</v>
      </c>
      <c r="D25" s="29">
        <v>26.15</v>
      </c>
      <c r="E25" s="29">
        <f t="shared" si="0"/>
        <v>31.38</v>
      </c>
      <c r="F25" s="29">
        <v>30.36</v>
      </c>
      <c r="G25" s="29">
        <f t="shared" si="1"/>
        <v>36.43</v>
      </c>
      <c r="H25" s="19"/>
    </row>
    <row r="26" spans="1:8" ht="21" customHeight="1">
      <c r="A26" s="42"/>
      <c r="B26" s="45"/>
      <c r="C26" s="20" t="s">
        <v>7</v>
      </c>
      <c r="D26" s="29">
        <v>2.15</v>
      </c>
      <c r="E26" s="29">
        <f t="shared" si="0"/>
        <v>2.58</v>
      </c>
      <c r="F26" s="29">
        <v>2.4900000000000002</v>
      </c>
      <c r="G26" s="29">
        <f t="shared" si="1"/>
        <v>2.99</v>
      </c>
      <c r="H26" s="19"/>
    </row>
    <row r="27" spans="1:8" ht="21.75" customHeight="1">
      <c r="A27" s="41">
        <v>6</v>
      </c>
      <c r="B27" s="44" t="s">
        <v>37</v>
      </c>
      <c r="C27" s="20" t="s">
        <v>6</v>
      </c>
      <c r="D27" s="29">
        <v>25.63</v>
      </c>
      <c r="E27" s="29">
        <f t="shared" si="0"/>
        <v>30.76</v>
      </c>
      <c r="F27" s="29">
        <v>29.75</v>
      </c>
      <c r="G27" s="29">
        <f t="shared" si="1"/>
        <v>35.700000000000003</v>
      </c>
      <c r="H27" s="19"/>
    </row>
    <row r="28" spans="1:8" ht="20.25" customHeight="1">
      <c r="A28" s="42"/>
      <c r="B28" s="45"/>
      <c r="C28" s="20" t="s">
        <v>7</v>
      </c>
      <c r="D28" s="29">
        <v>1.75</v>
      </c>
      <c r="E28" s="29">
        <f t="shared" si="0"/>
        <v>2.1</v>
      </c>
      <c r="F28" s="29">
        <v>2.04</v>
      </c>
      <c r="G28" s="29">
        <f t="shared" si="1"/>
        <v>2.4500000000000002</v>
      </c>
      <c r="H28" s="19"/>
    </row>
    <row r="29" spans="1:8" ht="22.5" customHeight="1">
      <c r="A29" s="41">
        <v>7</v>
      </c>
      <c r="B29" s="49" t="s">
        <v>17</v>
      </c>
      <c r="C29" s="20" t="s">
        <v>6</v>
      </c>
      <c r="D29" s="29">
        <v>23.39</v>
      </c>
      <c r="E29" s="29">
        <f t="shared" si="0"/>
        <v>28.07</v>
      </c>
      <c r="F29" s="29">
        <v>27.15</v>
      </c>
      <c r="G29" s="29">
        <f t="shared" si="1"/>
        <v>32.58</v>
      </c>
      <c r="H29" s="19"/>
    </row>
    <row r="30" spans="1:8" ht="22.5" customHeight="1">
      <c r="A30" s="42"/>
      <c r="B30" s="50"/>
      <c r="C30" s="20" t="s">
        <v>7</v>
      </c>
      <c r="D30" s="29">
        <v>0.84</v>
      </c>
      <c r="E30" s="29">
        <f t="shared" si="0"/>
        <v>1.01</v>
      </c>
      <c r="F30" s="29">
        <v>0.97</v>
      </c>
      <c r="G30" s="29">
        <f t="shared" si="1"/>
        <v>1.1599999999999999</v>
      </c>
      <c r="H30" s="19"/>
    </row>
    <row r="31" spans="1:8" ht="22.5" customHeight="1">
      <c r="A31" s="48">
        <v>8</v>
      </c>
      <c r="B31" s="49" t="s">
        <v>38</v>
      </c>
      <c r="C31" s="20" t="s">
        <v>6</v>
      </c>
      <c r="D31" s="29">
        <v>26.86</v>
      </c>
      <c r="E31" s="29">
        <f>ROUND(D31*1.2,2)</f>
        <v>32.229999999999997</v>
      </c>
      <c r="F31" s="29">
        <v>31.17</v>
      </c>
      <c r="G31" s="29">
        <f>ROUND(F31*1.2,2)</f>
        <v>37.4</v>
      </c>
      <c r="H31" s="19"/>
    </row>
    <row r="32" spans="1:8" ht="22.5" customHeight="1">
      <c r="A32" s="48"/>
      <c r="B32" s="50"/>
      <c r="C32" s="20" t="s">
        <v>7</v>
      </c>
      <c r="D32" s="29">
        <v>0.57999999999999996</v>
      </c>
      <c r="E32" s="29">
        <f>ROUND(D32*1.2,2)</f>
        <v>0.7</v>
      </c>
      <c r="F32" s="29">
        <v>0.68</v>
      </c>
      <c r="G32" s="29">
        <f>ROUND(F32*1.2,2)</f>
        <v>0.82</v>
      </c>
      <c r="H32" s="19"/>
    </row>
    <row r="33" spans="1:5">
      <c r="A33" s="6"/>
      <c r="B33" s="7"/>
      <c r="C33" s="8"/>
      <c r="D33" s="31"/>
      <c r="E33" s="9"/>
    </row>
    <row r="34" spans="1:5">
      <c r="A34" s="6"/>
      <c r="B34" s="7"/>
      <c r="C34" s="8"/>
      <c r="D34" s="31"/>
      <c r="E34" s="9"/>
    </row>
    <row r="35" spans="1:5">
      <c r="A35" s="3"/>
      <c r="B35" s="4" t="s">
        <v>4</v>
      </c>
      <c r="C35" s="4" t="s">
        <v>15</v>
      </c>
      <c r="D35" s="38"/>
    </row>
    <row r="37" spans="1:5">
      <c r="A37" s="4"/>
    </row>
    <row r="38" spans="1:5">
      <c r="B38" s="1" t="s">
        <v>16</v>
      </c>
    </row>
    <row r="39" spans="1:5">
      <c r="B39" s="1" t="s">
        <v>39</v>
      </c>
    </row>
  </sheetData>
  <mergeCells count="26">
    <mergeCell ref="B23:B24"/>
    <mergeCell ref="C14:C15"/>
    <mergeCell ref="B14:B15"/>
    <mergeCell ref="A21:A22"/>
    <mergeCell ref="B21:B22"/>
    <mergeCell ref="A19:A20"/>
    <mergeCell ref="B17:B18"/>
    <mergeCell ref="B27:B28"/>
    <mergeCell ref="A29:A30"/>
    <mergeCell ref="A27:A28"/>
    <mergeCell ref="B19:B20"/>
    <mergeCell ref="B25:B26"/>
    <mergeCell ref="A31:A32"/>
    <mergeCell ref="B31:B32"/>
    <mergeCell ref="B29:B30"/>
    <mergeCell ref="A25:A26"/>
    <mergeCell ref="A23:A24"/>
    <mergeCell ref="A8:G8"/>
    <mergeCell ref="A9:G9"/>
    <mergeCell ref="A10:G10"/>
    <mergeCell ref="A11:G11"/>
    <mergeCell ref="A12:G12"/>
    <mergeCell ref="A17:A18"/>
    <mergeCell ref="A14:A15"/>
    <mergeCell ref="D14:E14"/>
    <mergeCell ref="F14:G14"/>
  </mergeCells>
  <pageMargins left="0.46" right="0.15748031496062992" top="0.15748031496062992" bottom="0.35433070866141736" header="0.31496062992125984" footer="0.1181102362204724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9"/>
  <sheetViews>
    <sheetView tabSelected="1" zoomScaleSheetLayoutView="78" workbookViewId="0">
      <selection activeCell="J13" sqref="J13"/>
    </sheetView>
  </sheetViews>
  <sheetFormatPr defaultRowHeight="12.75"/>
  <cols>
    <col min="1" max="1" width="3.7109375" style="1" customWidth="1"/>
    <col min="2" max="2" width="36.7109375" style="1" customWidth="1"/>
    <col min="3" max="3" width="10.28515625" style="1" customWidth="1"/>
    <col min="4" max="4" width="12" style="36" customWidth="1"/>
    <col min="5" max="5" width="12.28515625" style="1" customWidth="1"/>
    <col min="6" max="6" width="10.42578125" style="36" customWidth="1"/>
    <col min="7" max="7" width="9.28515625" style="1" bestFit="1" customWidth="1"/>
    <col min="8" max="16384" width="9.140625" style="1"/>
  </cols>
  <sheetData>
    <row r="2" spans="1:9" ht="15">
      <c r="A2" s="12"/>
      <c r="B2" s="12"/>
      <c r="C2" s="12"/>
      <c r="D2" s="30" t="s">
        <v>3</v>
      </c>
      <c r="E2" s="12"/>
      <c r="F2" s="30"/>
      <c r="G2" s="12"/>
    </row>
    <row r="3" spans="1:9" ht="15">
      <c r="A3" s="12"/>
      <c r="B3" s="12"/>
      <c r="C3" s="12"/>
      <c r="D3" s="30" t="s">
        <v>43</v>
      </c>
      <c r="E3" s="12"/>
      <c r="F3" s="30"/>
      <c r="G3" s="12"/>
    </row>
    <row r="4" spans="1:9" ht="15">
      <c r="A4" s="12"/>
      <c r="B4" s="12"/>
      <c r="C4" s="12"/>
      <c r="D4" s="30" t="s">
        <v>2</v>
      </c>
      <c r="E4" s="12"/>
      <c r="F4" s="30"/>
      <c r="G4" s="12"/>
    </row>
    <row r="5" spans="1:9" ht="15">
      <c r="A5" s="12"/>
      <c r="B5" s="12"/>
      <c r="C5" s="12"/>
      <c r="D5" s="30" t="s">
        <v>10</v>
      </c>
      <c r="E5" s="12" t="s">
        <v>44</v>
      </c>
      <c r="F5" s="30"/>
      <c r="G5" s="12"/>
    </row>
    <row r="6" spans="1:9" ht="15">
      <c r="A6" s="12"/>
      <c r="B6" s="12"/>
      <c r="C6" s="12"/>
      <c r="D6" s="30"/>
      <c r="E6" s="13"/>
      <c r="F6" s="30"/>
      <c r="G6" s="12"/>
    </row>
    <row r="7" spans="1:9" ht="15.75">
      <c r="A7" s="53" t="s">
        <v>1</v>
      </c>
      <c r="B7" s="53"/>
      <c r="C7" s="53"/>
      <c r="D7" s="53"/>
      <c r="E7" s="53"/>
      <c r="F7" s="53"/>
      <c r="G7" s="53"/>
    </row>
    <row r="8" spans="1:9" ht="15">
      <c r="A8" s="54" t="s">
        <v>9</v>
      </c>
      <c r="B8" s="54"/>
      <c r="C8" s="54"/>
      <c r="D8" s="54"/>
      <c r="E8" s="54"/>
      <c r="F8" s="54"/>
      <c r="G8" s="54"/>
    </row>
    <row r="9" spans="1:9" ht="15">
      <c r="A9" s="54" t="s">
        <v>12</v>
      </c>
      <c r="B9" s="54"/>
      <c r="C9" s="54"/>
      <c r="D9" s="54"/>
      <c r="E9" s="54"/>
      <c r="F9" s="54"/>
      <c r="G9" s="54"/>
    </row>
    <row r="10" spans="1:9" ht="15">
      <c r="A10" s="54" t="s">
        <v>14</v>
      </c>
      <c r="B10" s="54"/>
      <c r="C10" s="54"/>
      <c r="D10" s="54"/>
      <c r="E10" s="54"/>
      <c r="F10" s="54"/>
      <c r="G10" s="54"/>
    </row>
    <row r="11" spans="1:9" ht="15">
      <c r="A11" s="54" t="s">
        <v>45</v>
      </c>
      <c r="B11" s="54"/>
      <c r="C11" s="54"/>
      <c r="D11" s="54"/>
      <c r="E11" s="54"/>
      <c r="F11" s="54"/>
      <c r="G11" s="54"/>
    </row>
    <row r="12" spans="1:9" ht="15">
      <c r="A12" s="13"/>
      <c r="B12" s="13"/>
      <c r="C12" s="13"/>
      <c r="D12" s="35"/>
      <c r="E12" s="13"/>
      <c r="F12" s="35" t="s">
        <v>29</v>
      </c>
      <c r="G12" s="13"/>
    </row>
    <row r="13" spans="1:9" ht="74.25" customHeight="1">
      <c r="A13" s="43" t="s">
        <v>0</v>
      </c>
      <c r="B13" s="52" t="s">
        <v>8</v>
      </c>
      <c r="C13" s="43" t="s">
        <v>5</v>
      </c>
      <c r="D13" s="55" t="s">
        <v>23</v>
      </c>
      <c r="E13" s="56"/>
      <c r="F13" s="43" t="s">
        <v>22</v>
      </c>
      <c r="G13" s="43"/>
    </row>
    <row r="14" spans="1:9" ht="15">
      <c r="A14" s="43"/>
      <c r="B14" s="52"/>
      <c r="C14" s="43"/>
      <c r="D14" s="33" t="s">
        <v>26</v>
      </c>
      <c r="E14" s="15" t="s">
        <v>27</v>
      </c>
      <c r="F14" s="33" t="s">
        <v>26</v>
      </c>
      <c r="G14" s="15" t="s">
        <v>28</v>
      </c>
    </row>
    <row r="15" spans="1:9">
      <c r="A15" s="11">
        <v>1</v>
      </c>
      <c r="B15" s="10">
        <v>2</v>
      </c>
      <c r="C15" s="11">
        <v>3</v>
      </c>
      <c r="D15" s="34">
        <v>4</v>
      </c>
      <c r="E15" s="10">
        <v>5</v>
      </c>
      <c r="F15" s="34">
        <v>6</v>
      </c>
      <c r="G15" s="10">
        <v>7</v>
      </c>
    </row>
    <row r="16" spans="1:9" ht="24.75" customHeight="1">
      <c r="A16" s="20">
        <v>1</v>
      </c>
      <c r="B16" s="23" t="s">
        <v>41</v>
      </c>
      <c r="C16" s="15" t="s">
        <v>13</v>
      </c>
      <c r="D16" s="29">
        <v>81.33</v>
      </c>
      <c r="E16" s="29">
        <f t="shared" ref="E16:E24" si="0">ROUND(D16*1.2,2)</f>
        <v>97.6</v>
      </c>
      <c r="F16" s="29">
        <v>93.44</v>
      </c>
      <c r="G16" s="29">
        <f t="shared" ref="G16:G24" si="1">ROUND(F16*1.2,2)</f>
        <v>112.13</v>
      </c>
      <c r="I16" s="17"/>
    </row>
    <row r="17" spans="1:9" ht="22.5" customHeight="1">
      <c r="A17" s="20">
        <v>2</v>
      </c>
      <c r="B17" s="23" t="s">
        <v>24</v>
      </c>
      <c r="C17" s="15" t="s">
        <v>13</v>
      </c>
      <c r="D17" s="29">
        <v>96.61</v>
      </c>
      <c r="E17" s="29">
        <f t="shared" si="0"/>
        <v>115.93</v>
      </c>
      <c r="F17" s="29">
        <v>110.58</v>
      </c>
      <c r="G17" s="29">
        <f t="shared" si="1"/>
        <v>132.69999999999999</v>
      </c>
      <c r="I17" s="18"/>
    </row>
    <row r="18" spans="1:9" ht="30" customHeight="1">
      <c r="A18" s="20">
        <v>3</v>
      </c>
      <c r="B18" s="24" t="s">
        <v>32</v>
      </c>
      <c r="C18" s="15" t="s">
        <v>13</v>
      </c>
      <c r="D18" s="29">
        <v>66.34</v>
      </c>
      <c r="E18" s="29">
        <f t="shared" si="0"/>
        <v>79.61</v>
      </c>
      <c r="F18" s="29">
        <v>76.569999999999993</v>
      </c>
      <c r="G18" s="29">
        <f t="shared" si="1"/>
        <v>91.88</v>
      </c>
      <c r="I18" s="17"/>
    </row>
    <row r="19" spans="1:9" ht="23.25" customHeight="1">
      <c r="A19" s="20">
        <v>4</v>
      </c>
      <c r="B19" s="25" t="s">
        <v>19</v>
      </c>
      <c r="C19" s="15" t="s">
        <v>13</v>
      </c>
      <c r="D19" s="29">
        <v>43.63</v>
      </c>
      <c r="E19" s="29">
        <f t="shared" si="0"/>
        <v>52.36</v>
      </c>
      <c r="F19" s="29">
        <v>50.3</v>
      </c>
      <c r="G19" s="29">
        <f t="shared" si="1"/>
        <v>60.36</v>
      </c>
      <c r="I19" s="17"/>
    </row>
    <row r="20" spans="1:9" ht="60" customHeight="1">
      <c r="A20" s="20">
        <v>5</v>
      </c>
      <c r="B20" s="23" t="s">
        <v>20</v>
      </c>
      <c r="C20" s="15" t="s">
        <v>13</v>
      </c>
      <c r="D20" s="29">
        <v>88.1</v>
      </c>
      <c r="E20" s="29">
        <f t="shared" si="0"/>
        <v>105.72</v>
      </c>
      <c r="F20" s="29">
        <v>100.02</v>
      </c>
      <c r="G20" s="29">
        <f t="shared" si="1"/>
        <v>120.02</v>
      </c>
    </row>
    <row r="21" spans="1:9" ht="46.5" customHeight="1">
      <c r="A21" s="20">
        <v>6</v>
      </c>
      <c r="B21" s="23" t="s">
        <v>21</v>
      </c>
      <c r="C21" s="15" t="s">
        <v>13</v>
      </c>
      <c r="D21" s="29">
        <v>65.78</v>
      </c>
      <c r="E21" s="29">
        <f t="shared" si="0"/>
        <v>78.94</v>
      </c>
      <c r="F21" s="29">
        <v>75.55</v>
      </c>
      <c r="G21" s="29">
        <f t="shared" si="1"/>
        <v>90.66</v>
      </c>
    </row>
    <row r="22" spans="1:9" ht="21.75" customHeight="1">
      <c r="A22" s="20">
        <v>7</v>
      </c>
      <c r="B22" s="23" t="s">
        <v>25</v>
      </c>
      <c r="C22" s="15" t="s">
        <v>13</v>
      </c>
      <c r="D22" s="29">
        <v>69.489999999999995</v>
      </c>
      <c r="E22" s="29">
        <f t="shared" si="0"/>
        <v>83.39</v>
      </c>
      <c r="F22" s="29">
        <v>79.459999999999994</v>
      </c>
      <c r="G22" s="29">
        <f t="shared" si="1"/>
        <v>95.35</v>
      </c>
    </row>
    <row r="23" spans="1:9" ht="23.25" customHeight="1">
      <c r="A23" s="20">
        <v>8</v>
      </c>
      <c r="B23" s="27" t="s">
        <v>18</v>
      </c>
      <c r="C23" s="15" t="s">
        <v>13</v>
      </c>
      <c r="D23" s="29">
        <v>46.22</v>
      </c>
      <c r="E23" s="29">
        <f t="shared" si="0"/>
        <v>55.46</v>
      </c>
      <c r="F23" s="29">
        <v>53.34</v>
      </c>
      <c r="G23" s="29">
        <f t="shared" si="1"/>
        <v>64.010000000000005</v>
      </c>
    </row>
    <row r="24" spans="1:9" ht="23.25" customHeight="1">
      <c r="A24" s="20">
        <v>9</v>
      </c>
      <c r="B24" s="27" t="s">
        <v>30</v>
      </c>
      <c r="C24" s="15" t="s">
        <v>13</v>
      </c>
      <c r="D24" s="29">
        <v>63.12</v>
      </c>
      <c r="E24" s="29">
        <f t="shared" si="0"/>
        <v>75.739999999999995</v>
      </c>
      <c r="F24" s="29">
        <v>72.41</v>
      </c>
      <c r="G24" s="29">
        <f t="shared" si="1"/>
        <v>86.89</v>
      </c>
    </row>
    <row r="25" spans="1:9" ht="30" customHeight="1">
      <c r="A25" s="20">
        <v>10</v>
      </c>
      <c r="B25" s="26" t="s">
        <v>31</v>
      </c>
      <c r="C25" s="15" t="s">
        <v>13</v>
      </c>
      <c r="D25" s="29">
        <v>64.239999999999995</v>
      </c>
      <c r="E25" s="29">
        <f>ROUND(D25*1.2,2)</f>
        <v>77.09</v>
      </c>
      <c r="F25" s="29">
        <v>73.459999999999994</v>
      </c>
      <c r="G25" s="29">
        <f>ROUND(F25*1.2,2)</f>
        <v>88.15</v>
      </c>
    </row>
    <row r="26" spans="1:9" ht="18.75" customHeight="1">
      <c r="A26" s="12"/>
      <c r="B26" s="12"/>
      <c r="C26" s="12"/>
      <c r="D26" s="30"/>
      <c r="E26" s="30"/>
      <c r="F26" s="30"/>
      <c r="G26" s="12"/>
    </row>
    <row r="27" spans="1:9" s="2" customFormat="1" ht="15">
      <c r="A27" s="12"/>
      <c r="B27" s="14" t="s">
        <v>4</v>
      </c>
      <c r="C27" s="4" t="s">
        <v>15</v>
      </c>
      <c r="D27" s="30"/>
      <c r="E27" s="12"/>
      <c r="F27" s="30"/>
      <c r="G27" s="12"/>
    </row>
    <row r="28" spans="1:9" s="2" customFormat="1" ht="15">
      <c r="A28" s="12"/>
      <c r="B28" s="14"/>
      <c r="C28" s="4"/>
      <c r="D28" s="30"/>
      <c r="E28" s="12"/>
      <c r="F28" s="30"/>
      <c r="G28" s="12"/>
    </row>
    <row r="29" spans="1:9" s="2" customFormat="1" ht="15">
      <c r="A29" s="12"/>
      <c r="B29" s="12"/>
      <c r="C29" s="12"/>
      <c r="D29" s="30"/>
      <c r="E29" s="12"/>
      <c r="F29" s="30"/>
      <c r="G29" s="12"/>
    </row>
    <row r="30" spans="1:9" s="2" customFormat="1" ht="15">
      <c r="A30" s="12"/>
      <c r="B30" s="1" t="s">
        <v>16</v>
      </c>
      <c r="C30" s="12"/>
      <c r="D30" s="36"/>
      <c r="E30" s="12"/>
      <c r="F30" s="30"/>
      <c r="G30" s="12"/>
    </row>
    <row r="31" spans="1:9" s="2" customFormat="1" ht="15">
      <c r="A31" s="12"/>
      <c r="B31" s="1" t="s">
        <v>39</v>
      </c>
      <c r="C31" s="12"/>
      <c r="D31" s="30"/>
      <c r="E31" s="12"/>
      <c r="F31" s="30"/>
      <c r="G31" s="12"/>
    </row>
    <row r="32" spans="1:9" s="2" customFormat="1" ht="15">
      <c r="A32" s="12"/>
      <c r="C32" s="12"/>
      <c r="D32" s="30"/>
      <c r="E32" s="12"/>
      <c r="F32" s="30"/>
      <c r="G32" s="12"/>
    </row>
    <row r="33" spans="1:7" ht="15">
      <c r="A33" s="12"/>
      <c r="B33" s="2"/>
      <c r="C33" s="12"/>
      <c r="D33" s="30"/>
      <c r="E33" s="12"/>
      <c r="F33" s="30"/>
      <c r="G33" s="12"/>
    </row>
    <row r="34" spans="1:7" ht="15">
      <c r="A34" s="12"/>
      <c r="B34" s="12"/>
      <c r="C34" s="12"/>
      <c r="D34" s="30"/>
      <c r="E34" s="12"/>
      <c r="F34" s="30"/>
      <c r="G34" s="12"/>
    </row>
    <row r="35" spans="1:7" ht="15">
      <c r="A35" s="12"/>
      <c r="B35" s="12"/>
      <c r="C35" s="12"/>
      <c r="D35" s="30"/>
      <c r="E35" s="12"/>
      <c r="F35" s="30"/>
      <c r="G35" s="12"/>
    </row>
    <row r="36" spans="1:7" ht="18">
      <c r="A36" s="12"/>
      <c r="B36" s="16"/>
      <c r="C36" s="16"/>
      <c r="D36" s="37"/>
      <c r="E36" s="16"/>
      <c r="F36" s="37"/>
      <c r="G36" s="16"/>
    </row>
    <row r="37" spans="1:7" ht="18">
      <c r="A37" s="12"/>
      <c r="B37" s="16"/>
      <c r="C37" s="16"/>
      <c r="D37" s="37"/>
      <c r="E37" s="16"/>
      <c r="F37" s="37"/>
      <c r="G37" s="16"/>
    </row>
    <row r="38" spans="1:7" ht="18">
      <c r="A38" s="12"/>
      <c r="B38" s="16"/>
      <c r="C38" s="16"/>
      <c r="D38" s="37"/>
      <c r="E38" s="16"/>
      <c r="F38" s="37"/>
      <c r="G38" s="16"/>
    </row>
    <row r="39" spans="1:7" ht="15">
      <c r="A39" s="12"/>
      <c r="B39" s="12"/>
      <c r="C39" s="12"/>
      <c r="D39" s="30"/>
      <c r="E39" s="12"/>
      <c r="F39" s="30"/>
      <c r="G39" s="12"/>
    </row>
    <row r="40" spans="1:7" ht="15">
      <c r="A40" s="12"/>
      <c r="B40" s="12"/>
      <c r="C40" s="12"/>
      <c r="D40" s="30"/>
      <c r="E40" s="12"/>
      <c r="F40" s="30"/>
      <c r="G40" s="12"/>
    </row>
    <row r="41" spans="1:7" ht="15">
      <c r="A41" s="12"/>
      <c r="B41" s="12"/>
      <c r="C41" s="12"/>
      <c r="D41" s="30"/>
      <c r="E41" s="12"/>
      <c r="F41" s="30"/>
      <c r="G41" s="12"/>
    </row>
    <row r="42" spans="1:7" ht="15">
      <c r="A42" s="12"/>
      <c r="B42" s="12"/>
      <c r="C42" s="12"/>
      <c r="D42" s="30"/>
      <c r="E42" s="12"/>
      <c r="F42" s="30"/>
      <c r="G42" s="12"/>
    </row>
    <row r="43" spans="1:7" ht="15">
      <c r="A43" s="12"/>
      <c r="B43" s="12"/>
      <c r="C43" s="12"/>
      <c r="D43" s="30"/>
      <c r="E43" s="12"/>
      <c r="F43" s="30"/>
      <c r="G43" s="12"/>
    </row>
    <row r="44" spans="1:7" ht="15">
      <c r="A44" s="12"/>
      <c r="B44" s="12"/>
      <c r="C44" s="12"/>
      <c r="D44" s="30"/>
      <c r="E44" s="12"/>
      <c r="F44" s="30"/>
      <c r="G44" s="12"/>
    </row>
    <row r="45" spans="1:7" ht="15">
      <c r="A45" s="12"/>
      <c r="B45" s="12"/>
      <c r="C45" s="12"/>
      <c r="D45" s="30"/>
      <c r="E45" s="12"/>
      <c r="F45" s="30"/>
      <c r="G45" s="12"/>
    </row>
    <row r="46" spans="1:7" ht="15">
      <c r="A46" s="12"/>
      <c r="B46" s="12"/>
      <c r="C46" s="12"/>
      <c r="D46" s="30"/>
      <c r="E46" s="12"/>
      <c r="F46" s="30"/>
      <c r="G46" s="12"/>
    </row>
    <row r="47" spans="1:7" ht="15">
      <c r="A47" s="12"/>
      <c r="B47" s="12"/>
      <c r="C47" s="12"/>
      <c r="D47" s="30"/>
      <c r="E47" s="12"/>
      <c r="F47" s="30"/>
      <c r="G47" s="12"/>
    </row>
    <row r="48" spans="1:7" ht="15">
      <c r="A48" s="12"/>
      <c r="B48" s="12"/>
      <c r="C48" s="12"/>
      <c r="D48" s="30"/>
      <c r="E48" s="12"/>
      <c r="F48" s="30"/>
      <c r="G48" s="12"/>
    </row>
    <row r="49" spans="1:7" ht="15">
      <c r="A49" s="12"/>
      <c r="B49" s="12"/>
      <c r="C49" s="12"/>
      <c r="D49" s="30"/>
      <c r="E49" s="12"/>
      <c r="F49" s="30"/>
      <c r="G49" s="12"/>
    </row>
    <row r="50" spans="1:7" ht="15">
      <c r="A50" s="12"/>
      <c r="B50" s="12"/>
      <c r="C50" s="12"/>
      <c r="D50" s="30"/>
      <c r="E50" s="12"/>
      <c r="F50" s="30"/>
      <c r="G50" s="12"/>
    </row>
    <row r="51" spans="1:7" ht="15">
      <c r="A51" s="12"/>
      <c r="B51" s="12"/>
      <c r="C51" s="12"/>
      <c r="D51" s="30"/>
      <c r="E51" s="12"/>
      <c r="F51" s="30"/>
      <c r="G51" s="12"/>
    </row>
    <row r="52" spans="1:7" ht="15">
      <c r="A52" s="12"/>
      <c r="B52" s="12"/>
      <c r="C52" s="12"/>
      <c r="D52" s="30"/>
      <c r="E52" s="12"/>
      <c r="F52" s="30"/>
      <c r="G52" s="12"/>
    </row>
    <row r="53" spans="1:7" ht="15">
      <c r="A53" s="12"/>
      <c r="B53" s="12"/>
      <c r="C53" s="12"/>
      <c r="D53" s="30"/>
      <c r="E53" s="12"/>
      <c r="F53" s="30"/>
      <c r="G53" s="12"/>
    </row>
    <row r="54" spans="1:7" ht="15">
      <c r="A54" s="12"/>
      <c r="B54" s="12"/>
      <c r="C54" s="12"/>
      <c r="D54" s="30"/>
      <c r="E54" s="12"/>
      <c r="F54" s="30"/>
      <c r="G54" s="12"/>
    </row>
    <row r="55" spans="1:7" ht="15">
      <c r="A55" s="12"/>
      <c r="B55" s="12"/>
      <c r="C55" s="12"/>
      <c r="D55" s="30"/>
      <c r="E55" s="12"/>
      <c r="F55" s="30"/>
      <c r="G55" s="12"/>
    </row>
    <row r="56" spans="1:7" ht="15">
      <c r="A56" s="12"/>
      <c r="B56" s="12"/>
      <c r="C56" s="12"/>
      <c r="D56" s="30"/>
      <c r="E56" s="12"/>
      <c r="F56" s="30"/>
      <c r="G56" s="12"/>
    </row>
    <row r="57" spans="1:7" ht="15">
      <c r="A57" s="12"/>
      <c r="B57" s="12"/>
      <c r="C57" s="12"/>
      <c r="D57" s="30"/>
      <c r="E57" s="12"/>
      <c r="F57" s="30"/>
      <c r="G57" s="12"/>
    </row>
    <row r="58" spans="1:7" ht="15">
      <c r="A58" s="12"/>
      <c r="B58" s="12"/>
      <c r="C58" s="12"/>
      <c r="D58" s="30"/>
      <c r="E58" s="12"/>
      <c r="F58" s="30"/>
      <c r="G58" s="12"/>
    </row>
    <row r="59" spans="1:7" ht="15">
      <c r="A59" s="12"/>
      <c r="B59" s="12"/>
      <c r="C59" s="12"/>
      <c r="D59" s="30"/>
      <c r="E59" s="12"/>
      <c r="F59" s="30"/>
      <c r="G59" s="12"/>
    </row>
  </sheetData>
  <mergeCells count="10">
    <mergeCell ref="F13:G13"/>
    <mergeCell ref="A7:G7"/>
    <mergeCell ref="A8:G8"/>
    <mergeCell ref="A9:G9"/>
    <mergeCell ref="A10:G10"/>
    <mergeCell ref="A11:G11"/>
    <mergeCell ref="A13:A14"/>
    <mergeCell ref="B13:B14"/>
    <mergeCell ref="C13:C14"/>
    <mergeCell ref="D13:E13"/>
  </mergeCells>
  <phoneticPr fontId="1" type="noConversion"/>
  <pageMargins left="0.55000000000000004" right="0.19685039370078741" top="0.23622047244094491" bottom="0.39370078740157483" header="0.11811023622047245" footer="0.1574803149606299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авто</vt:lpstr>
      <vt:lpstr>ДСТ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IvanovaSveta</cp:lastModifiedBy>
  <cp:lastPrinted>2023-07-27T08:00:54Z</cp:lastPrinted>
  <dcterms:created xsi:type="dcterms:W3CDTF">2013-03-05T07:18:45Z</dcterms:created>
  <dcterms:modified xsi:type="dcterms:W3CDTF">2023-07-28T04:56:26Z</dcterms:modified>
</cp:coreProperties>
</file>